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G:\Technique\PRIVE\04 - Patrimoine\3-MARCHES ENTRETIEN COURANT &amp; MAINTENANCE\LOT 27- CHAUFFE EAU SOLAIRE\Consultations - 2023\AO 2023\"/>
    </mc:Choice>
  </mc:AlternateContent>
  <xr:revisionPtr revIDLastSave="0" documentId="13_ncr:1_{2682A9F7-E4B3-49D3-81E1-AFAE5A29ABB3}" xr6:coauthVersionLast="36" xr6:coauthVersionMax="36" xr10:uidLastSave="{00000000-0000-0000-0000-000000000000}"/>
  <bookViews>
    <workbookView xWindow="0" yWindow="0" windowWidth="11430" windowHeight="10695" activeTab="1" xr2:uid="{00000000-000D-0000-FFFF-FFFF00000000}"/>
  </bookViews>
  <sheets>
    <sheet name="secteur nbre" sheetId="1" r:id="rId1"/>
    <sheet name="secteur adresse" sheetId="4" r:id="rId2"/>
    <sheet name="Montant secteur" sheetId="2" r:id="rId3"/>
    <sheet name="Adressage 5 secteurs" sheetId="3" r:id="rId4"/>
  </sheets>
  <definedNames>
    <definedName name="_xlnm._FilterDatabase" localSheetId="1" hidden="1">'secteur adresse'!$C$75:$F$84</definedName>
    <definedName name="_xlnm._FilterDatabase" localSheetId="0" hidden="1">'secteur nbre'!$C$68:$I$75</definedName>
    <definedName name="long_enrob" localSheetId="3">#REF!</definedName>
    <definedName name="long_enrob" localSheetId="1">#REF!</definedName>
    <definedName name="long_enrob" localSheetId="0">#REF!</definedName>
    <definedName name="long_enrob">#REF!</definedName>
    <definedName name="long_res" localSheetId="3">#REF!</definedName>
    <definedName name="long_res" localSheetId="1">#REF!</definedName>
    <definedName name="long_res" localSheetId="0">#REF!</definedName>
    <definedName name="long_res">#REF!</definedName>
    <definedName name="long_trav" localSheetId="3">#REF!</definedName>
    <definedName name="long_trav" localSheetId="1">#REF!</definedName>
    <definedName name="long_trav" localSheetId="0">#REF!</definedName>
    <definedName name="long_trav">#REF!</definedName>
    <definedName name="_xlnm.Print_Area" localSheetId="1">'secteur adresse'!#REF!</definedName>
    <definedName name="_xlnm.Print_Area" localSheetId="0">'secteur nbre'!#REF!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3" l="1"/>
  <c r="G77" i="3"/>
  <c r="F77" i="3"/>
  <c r="G63" i="3"/>
  <c r="F63" i="3"/>
  <c r="G47" i="3"/>
  <c r="F47" i="3"/>
  <c r="G39" i="3"/>
  <c r="F39" i="3"/>
  <c r="G17" i="3"/>
  <c r="F17" i="3"/>
  <c r="G17" i="2" l="1"/>
  <c r="G39" i="2"/>
  <c r="G47" i="2"/>
  <c r="G63" i="2"/>
  <c r="G77" i="2"/>
  <c r="F77" i="2"/>
  <c r="F63" i="2"/>
  <c r="F47" i="2"/>
  <c r="F39" i="2"/>
  <c r="F17" i="2"/>
  <c r="I63" i="1" l="1"/>
  <c r="I77" i="1"/>
  <c r="I39" i="1"/>
  <c r="I17" i="1"/>
  <c r="I47" i="1"/>
</calcChain>
</file>

<file path=xl/sharedStrings.xml><?xml version="1.0" encoding="utf-8"?>
<sst xmlns="http://schemas.openxmlformats.org/spreadsheetml/2006/main" count="1113" uniqueCount="228">
  <si>
    <t>Nouméa</t>
  </si>
  <si>
    <t>Rivière salée</t>
  </si>
  <si>
    <t>Anémone</t>
  </si>
  <si>
    <t>Solaire</t>
  </si>
  <si>
    <t>CESI TS</t>
  </si>
  <si>
    <t>CHAFFOTEAUX</t>
  </si>
  <si>
    <t>Duplex Rivière Salée</t>
  </si>
  <si>
    <t>CESI TR</t>
  </si>
  <si>
    <t>FREE ENERGIE</t>
  </si>
  <si>
    <t>Centre</t>
  </si>
  <si>
    <t>Anse du Tir</t>
  </si>
  <si>
    <t>VDC</t>
  </si>
  <si>
    <t>Camélia</t>
  </si>
  <si>
    <t>SUN RAY</t>
  </si>
  <si>
    <t>Motorpool</t>
  </si>
  <si>
    <t>Les Caramboles</t>
  </si>
  <si>
    <t>Normandie</t>
  </si>
  <si>
    <t>Chambeyronia 1</t>
  </si>
  <si>
    <t>Chambeyronia 2</t>
  </si>
  <si>
    <t>Chambeyronia 3</t>
  </si>
  <si>
    <t>Kaméré</t>
  </si>
  <si>
    <t>Logicoop</t>
  </si>
  <si>
    <t>CESCI</t>
  </si>
  <si>
    <t>Dumbéa</t>
  </si>
  <si>
    <t>Auteuil</t>
  </si>
  <si>
    <t>Jardins d'Auteuil</t>
  </si>
  <si>
    <t>DSM</t>
  </si>
  <si>
    <t>Résidence sénior</t>
  </si>
  <si>
    <t>OPSC</t>
  </si>
  <si>
    <t>CUK</t>
  </si>
  <si>
    <t>Bambou</t>
  </si>
  <si>
    <t>Jacarandas 2</t>
  </si>
  <si>
    <t>Haendel 2</t>
  </si>
  <si>
    <t>SOLAR EDWARDS</t>
  </si>
  <si>
    <t>Tchaikovsky</t>
  </si>
  <si>
    <t>Nouré</t>
  </si>
  <si>
    <t>Bouo</t>
  </si>
  <si>
    <t>Mont Dore</t>
  </si>
  <si>
    <t>Yahoué</t>
  </si>
  <si>
    <t>Anse de la mission</t>
  </si>
  <si>
    <t>Paita</t>
  </si>
  <si>
    <t>Mont Mou</t>
  </si>
  <si>
    <t>Fresno</t>
  </si>
  <si>
    <t>paita</t>
  </si>
  <si>
    <t>Porokwé</t>
  </si>
  <si>
    <t>CESI TS / TR</t>
  </si>
  <si>
    <t>Village</t>
  </si>
  <si>
    <t>Stella</t>
  </si>
  <si>
    <t>OCEANIE PLOMBERIE</t>
  </si>
  <si>
    <t>Vaylena</t>
  </si>
  <si>
    <t>Ampère</t>
  </si>
  <si>
    <t>Bizet 1</t>
  </si>
  <si>
    <t>Carignan centre</t>
  </si>
  <si>
    <t>Kaméré 8</t>
  </si>
  <si>
    <t>kaméré Presqu'ile</t>
  </si>
  <si>
    <t>ARBOREA</t>
  </si>
  <si>
    <t>KENTIA</t>
  </si>
  <si>
    <t>ROYSTONEA</t>
  </si>
  <si>
    <t>DOMAINE DES LETCHIS</t>
  </si>
  <si>
    <t>LE CLOS DU BOIS NOIR</t>
  </si>
  <si>
    <t>TOOTIRA</t>
  </si>
  <si>
    <t>Robinson</t>
  </si>
  <si>
    <t>Palmiers</t>
  </si>
  <si>
    <t>Barbara</t>
  </si>
  <si>
    <t>Lacabanne</t>
  </si>
  <si>
    <t>Vivaldi 2</t>
  </si>
  <si>
    <t>Cattleya</t>
  </si>
  <si>
    <t>ILE DIE</t>
  </si>
  <si>
    <t>PIAF</t>
  </si>
  <si>
    <t>EN / IGSolTherm</t>
  </si>
  <si>
    <t>FREE ENERGY</t>
  </si>
  <si>
    <t>EN: Energie Nouvelle</t>
  </si>
  <si>
    <t>Brigitte</t>
  </si>
  <si>
    <t xml:space="preserve">Sainte Marie </t>
  </si>
  <si>
    <t>Receiving</t>
  </si>
  <si>
    <t>MIXTE</t>
  </si>
  <si>
    <t>Viannenc</t>
  </si>
  <si>
    <t>Bourail</t>
  </si>
  <si>
    <t>CALPAC</t>
  </si>
  <si>
    <t>Piditéré Duplex</t>
  </si>
  <si>
    <t>Piditéré Collectifs</t>
  </si>
  <si>
    <t>Bruguiéra</t>
  </si>
  <si>
    <t>Païta</t>
  </si>
  <si>
    <t>Akwaba</t>
  </si>
  <si>
    <t>Attaléa</t>
  </si>
  <si>
    <t>Badamier Rouge</t>
  </si>
  <si>
    <t>ACE/ SIRUIS</t>
  </si>
  <si>
    <t>Berlioz 1</t>
  </si>
  <si>
    <t>CE PV</t>
  </si>
  <si>
    <t xml:space="preserve">Whatsun </t>
  </si>
  <si>
    <t>Cloézia</t>
  </si>
  <si>
    <t xml:space="preserve">Copernicia </t>
  </si>
  <si>
    <t>EN: Energie Nouvelle / PV</t>
  </si>
  <si>
    <t>Jardins d'Emmeraude</t>
  </si>
  <si>
    <t>LES CYCAS</t>
  </si>
  <si>
    <t>LUNA</t>
  </si>
  <si>
    <t xml:space="preserve">SUNZIL </t>
  </si>
  <si>
    <t>Malawy</t>
  </si>
  <si>
    <t>M'Ba</t>
  </si>
  <si>
    <t>Me awi</t>
  </si>
  <si>
    <t>SIRUIS</t>
  </si>
  <si>
    <t>TDK45</t>
  </si>
  <si>
    <t>Palmier1&amp;2</t>
  </si>
  <si>
    <t xml:space="preserve">Terrasse du lagon </t>
  </si>
  <si>
    <t>Villas du PK6</t>
  </si>
  <si>
    <t>CE Thermodynamique</t>
  </si>
  <si>
    <t>ENERGIE NC</t>
  </si>
  <si>
    <t xml:space="preserve">Bourail </t>
  </si>
  <si>
    <t>PK7</t>
  </si>
  <si>
    <t>village</t>
  </si>
  <si>
    <t>PK6</t>
  </si>
  <si>
    <t>Plum</t>
  </si>
  <si>
    <t xml:space="preserve">Villa du mont mou </t>
  </si>
  <si>
    <r>
      <t>N</t>
    </r>
    <r>
      <rPr>
        <sz val="10"/>
        <rFont val="Calibri"/>
        <family val="2"/>
      </rPr>
      <t>É</t>
    </r>
    <r>
      <rPr>
        <sz val="10"/>
        <rFont val="Arial"/>
        <family val="2"/>
      </rPr>
      <t>TÉA</t>
    </r>
  </si>
  <si>
    <t>SECTEUR 1</t>
  </si>
  <si>
    <t>SECTEUR 2</t>
  </si>
  <si>
    <t>SECTEUR 3</t>
  </si>
  <si>
    <t>SECTEUR 4</t>
  </si>
  <si>
    <t>SECTEUR 5</t>
  </si>
  <si>
    <t xml:space="preserve">Montant </t>
  </si>
  <si>
    <t>Nombre</t>
  </si>
  <si>
    <t>TYPE</t>
  </si>
  <si>
    <t xml:space="preserve">Résidence </t>
  </si>
  <si>
    <t>Commune</t>
  </si>
  <si>
    <t>TYPE INSTALLATION</t>
  </si>
  <si>
    <t>Nmbre</t>
  </si>
  <si>
    <t>LOCALISATION</t>
  </si>
  <si>
    <t>MARQUE / INSTALLATEUR</t>
  </si>
  <si>
    <t>COMMUNE</t>
  </si>
  <si>
    <t>ADRESSE</t>
  </si>
  <si>
    <t>RESIDENCE</t>
  </si>
  <si>
    <t>Rue François Duvergier</t>
  </si>
  <si>
    <t>Lot N°1 Lotissement Moana</t>
  </si>
  <si>
    <t>Du 101 au 115 Victorin Boewa</t>
  </si>
  <si>
    <t>Lot N° 467 route du Mt Mou</t>
  </si>
  <si>
    <t>Fresno Parc</t>
  </si>
  <si>
    <t>Allée du Titane Lotissement Arboréa</t>
  </si>
  <si>
    <t>Lot N°6 lotissment du Domaine de Nouré</t>
  </si>
  <si>
    <t xml:space="preserve">Rue des Frangipaniers, Lot N°62 </t>
  </si>
  <si>
    <t>Lot N°163 Lotissement Bernard</t>
  </si>
  <si>
    <t>Lot N°212 Route du Mt Mou</t>
  </si>
  <si>
    <t>Lot N°1 Lotissement Ksi Déviation VU 36 routr de Gadgi</t>
  </si>
  <si>
    <t>Axe B, route du Mt Mou</t>
  </si>
  <si>
    <t>Lot N°114 Allée du  Cagou Lotissement Nétéa</t>
  </si>
  <si>
    <t>2, rue Louis Pasteur - Vallée du Tir</t>
  </si>
  <si>
    <t>4, rue Pierre Bourgoin Logicoop</t>
  </si>
  <si>
    <t>Rue du révérent Pre Deloire</t>
  </si>
  <si>
    <t>21 à 43 rue des Trois Baies</t>
  </si>
  <si>
    <t>12, rue du docteur Charles Seller</t>
  </si>
  <si>
    <t>25, rue du docteur Rolland Germain</t>
  </si>
  <si>
    <t>17, rue Faustine Bernut</t>
  </si>
  <si>
    <t>2 ter, rue Frédéric Chopin</t>
  </si>
  <si>
    <t>36, rue des Camélias</t>
  </si>
  <si>
    <t>17, rue Jean Moulin</t>
  </si>
  <si>
    <t>55, rue Voltaire</t>
  </si>
  <si>
    <t>13 et 15 rue Marcellin Lacabanne</t>
  </si>
  <si>
    <t>Duplex Rivière Salée Barre I</t>
  </si>
  <si>
    <t>Duplex Rivière Salée Barre A</t>
  </si>
  <si>
    <t>Duplex Rivière Salée Barre B</t>
  </si>
  <si>
    <t>Duplex Rivière Salée Barre C</t>
  </si>
  <si>
    <t>du 44 au 58, rue Fernand Collardeau</t>
  </si>
  <si>
    <t>Du 10 au 30, rue Eugéne Lévesque</t>
  </si>
  <si>
    <t>Duplex Rivière Salée Barre D</t>
  </si>
  <si>
    <t>Du 9 au 25, rue Eugéne Lévesque</t>
  </si>
  <si>
    <t>Duplex Rivière Salée Barre E</t>
  </si>
  <si>
    <t>Du 2 au 18, rue Albert Blum</t>
  </si>
  <si>
    <t>Duplex Rivière Salée Barre F</t>
  </si>
  <si>
    <t>Du 1 au 17, rue Albert Blum</t>
  </si>
  <si>
    <t>Duplex Rivière Salée Barre G</t>
  </si>
  <si>
    <t>Duplex Rivière Salée Barre H</t>
  </si>
  <si>
    <t>Du 2 au 18, rue Richard Song</t>
  </si>
  <si>
    <t>Du 1, rue Art et Métaiers au 37, rue Richard Song</t>
  </si>
  <si>
    <t>Du 10 au 44, rue des Arts et Métiers</t>
  </si>
  <si>
    <t>39, rue du Révérent Père Mijola</t>
  </si>
  <si>
    <t>Du 4 au 7, rue de la Seine</t>
  </si>
  <si>
    <t>Tootira</t>
  </si>
  <si>
    <t>1, rue du Père O'Reilly</t>
  </si>
  <si>
    <t>94, rue Moratia</t>
  </si>
  <si>
    <t>26, rue des Pholodendrons</t>
  </si>
  <si>
    <t>22, rue Marcel Nusbaum</t>
  </si>
  <si>
    <t>Rue Henri Cortot</t>
  </si>
  <si>
    <t>ZONE</t>
  </si>
  <si>
    <t>Avenues des Télégraphes - Apogoti</t>
  </si>
  <si>
    <t>Villas desTerrasses De Kouéta</t>
  </si>
  <si>
    <t>Du 4 au 20 et du 3bis au 7 Bis, rue Marcel Nusbaum - Du 7 au 38 et du 42 au 58 , rue Henri Cortot - Du 16 au 18 et du 15 au 23, rue André Trichard - Du 6 au 8 Impasse Gustave Gazengel</t>
  </si>
  <si>
    <t>13, rue Johanes Brahms</t>
  </si>
  <si>
    <t>Du 3 au 13 Impasse Georges HAENDEL</t>
  </si>
  <si>
    <t>Du 35 au 53, rue André Citroën</t>
  </si>
  <si>
    <t>34, rue Gbriel Faure</t>
  </si>
  <si>
    <t>22, rue Jean Sébastien Bach</t>
  </si>
  <si>
    <t>11, rue Frédéric Chopin</t>
  </si>
  <si>
    <t>3, rue Bela Bartok</t>
  </si>
  <si>
    <t>27, rue Alphonse Médard</t>
  </si>
  <si>
    <t>250, rue des Parachutistes Calédoniens</t>
  </si>
  <si>
    <t>Du 198 à 221, rue Paul Klein / Louis Salomon</t>
  </si>
  <si>
    <t>Du 222 au 283, rue Paul Klein / Louis Salomon</t>
  </si>
  <si>
    <t>16, rue du Bataillon du Pacifique</t>
  </si>
  <si>
    <t>Du 53 au 64 , rue des Barabadines</t>
  </si>
  <si>
    <t>Du 2 au 8 rue des Phoenix</t>
  </si>
  <si>
    <t>16, avenue Dick Ukéwé</t>
  </si>
  <si>
    <t>24, avenue Dick Ukéwé</t>
  </si>
  <si>
    <t>18, rue René Dumont</t>
  </si>
  <si>
    <t>27, Route Territoriale N°1</t>
  </si>
  <si>
    <t>5, 9 et 11 rue Roger Saminadin</t>
  </si>
  <si>
    <t>Copernicia Duplex en bande</t>
  </si>
  <si>
    <t>Copernicia Colllectifs</t>
  </si>
  <si>
    <t>12, rue Marcel Guépy - 9, rue Narcisse Bernanos</t>
  </si>
  <si>
    <t>20 avenue du Vélodrome - 9, rue Narcisse Bernanos</t>
  </si>
  <si>
    <t>Palmier1&amp;2 Duplex</t>
  </si>
  <si>
    <t>Palmier1&amp;2 Collectifs</t>
  </si>
  <si>
    <t>Rue du Surcoof - Rue Gaston Constant</t>
  </si>
  <si>
    <t>Du 1 au  rue Henri Martinet</t>
  </si>
  <si>
    <t>4, rue Gaston Constant</t>
  </si>
  <si>
    <t>1, rue Gaston Constant</t>
  </si>
  <si>
    <t>66 à 90, rue Johanes Brahms</t>
  </si>
  <si>
    <r>
      <t>N</t>
    </r>
    <r>
      <rPr>
        <sz val="8"/>
        <rFont val="Calibri"/>
        <family val="2"/>
      </rPr>
      <t>É</t>
    </r>
    <r>
      <rPr>
        <sz val="8"/>
        <rFont val="Arial"/>
        <family val="2"/>
      </rPr>
      <t>TÉA</t>
    </r>
  </si>
  <si>
    <t>Rue du Général William Dove</t>
  </si>
  <si>
    <t>Le clos du bois noir</t>
  </si>
  <si>
    <t>Arborea</t>
  </si>
  <si>
    <t>Nétéa</t>
  </si>
  <si>
    <t>Kaméré Presqu'ile</t>
  </si>
  <si>
    <t>du 11 rue Rue Louis Cheval au 42 , rue F. Collardeau</t>
  </si>
  <si>
    <t>Ile Dié</t>
  </si>
  <si>
    <t>Domaine des Letchis</t>
  </si>
  <si>
    <t>Les Cycas</t>
  </si>
  <si>
    <t>Luna</t>
  </si>
  <si>
    <t>Kentia</t>
  </si>
  <si>
    <t>Roystonéa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</si>
</sst>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-* #,##0\ _F_-;\-* #,##0\ _F_-;_-* &quot;-&quot;??\ _F_-;_-@_-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</cellStyleXfs>
  <cellXfs count="53">
    <xf numFmtId="0" fontId="0" fillId="0" borderId="0" xfId="0"/>
    <xf numFmtId="165" fontId="0" fillId="0" borderId="0" xfId="0" applyNumberFormat="1"/>
    <xf numFmtId="165" fontId="3" fillId="0" borderId="1" xfId="3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5" fontId="1" fillId="0" borderId="1" xfId="0" applyNumberFormat="1" applyFont="1" applyBorder="1"/>
    <xf numFmtId="0" fontId="3" fillId="0" borderId="1" xfId="2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165" fontId="7" fillId="0" borderId="1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165" fontId="12" fillId="0" borderId="1" xfId="3" applyNumberFormat="1" applyFont="1" applyFill="1" applyBorder="1" applyAlignment="1">
      <alignment horizontal="center" vertical="center" wrapText="1"/>
    </xf>
    <xf numFmtId="165" fontId="12" fillId="0" borderId="1" xfId="3" applyNumberFormat="1" applyFont="1" applyFill="1" applyBorder="1" applyAlignment="1">
      <alignment horizontal="center" vertical="center"/>
    </xf>
    <xf numFmtId="165" fontId="12" fillId="0" borderId="1" xfId="3" applyNumberFormat="1" applyFont="1" applyFill="1" applyBorder="1" applyAlignment="1">
      <alignment horizontal="left" vertical="center"/>
    </xf>
    <xf numFmtId="165" fontId="12" fillId="0" borderId="1" xfId="3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5" fontId="10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65" fontId="14" fillId="0" borderId="0" xfId="0" applyNumberFormat="1" applyFont="1"/>
    <xf numFmtId="0" fontId="12" fillId="0" borderId="0" xfId="1" applyFont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165" fontId="12" fillId="0" borderId="0" xfId="3" applyNumberFormat="1" applyFont="1" applyFill="1" applyBorder="1" applyAlignment="1">
      <alignment horizontal="center" vertical="center" wrapText="1"/>
    </xf>
    <xf numFmtId="165" fontId="12" fillId="0" borderId="0" xfId="3" applyNumberFormat="1" applyFont="1" applyFill="1" applyBorder="1" applyAlignment="1">
      <alignment horizontal="center" vertical="center"/>
    </xf>
    <xf numFmtId="165" fontId="12" fillId="0" borderId="0" xfId="3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65" fontId="14" fillId="0" borderId="1" xfId="0" applyNumberFormat="1" applyFont="1" applyBorder="1"/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">
    <cellStyle name="Milliers 2" xfId="3" xr:uid="{00000000-0005-0000-0000-000000000000}"/>
    <cellStyle name="Normal" xfId="0" builtinId="0"/>
    <cellStyle name="Normal 2" xfId="1" xr:uid="{00000000-0005-0000-0000-000002000000}"/>
    <cellStyle name="Normal 7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R77"/>
  <sheetViews>
    <sheetView topLeftCell="C1" zoomScaleNormal="100" workbookViewId="0">
      <selection activeCell="E10" sqref="E10"/>
    </sheetView>
  </sheetViews>
  <sheetFormatPr baseColWidth="10" defaultColWidth="10.140625" defaultRowHeight="11.25" x14ac:dyDescent="0.2"/>
  <cols>
    <col min="1" max="2" width="10.140625" style="24"/>
    <col min="3" max="3" width="9.28515625" style="34" customWidth="1"/>
    <col min="4" max="4" width="10.140625" style="34"/>
    <col min="5" max="5" width="17.28515625" style="35" customWidth="1"/>
    <col min="6" max="6" width="8.140625" style="34" customWidth="1"/>
    <col min="7" max="7" width="10.140625" style="34"/>
    <col min="8" max="8" width="18.140625" style="35" customWidth="1"/>
    <col min="9" max="9" width="7" style="24" customWidth="1"/>
    <col min="10" max="16384" width="10.140625" style="24"/>
  </cols>
  <sheetData>
    <row r="2" spans="3:18" ht="16.5" customHeight="1" x14ac:dyDescent="0.2">
      <c r="C2" s="50" t="s">
        <v>114</v>
      </c>
      <c r="D2" s="50"/>
      <c r="E2" s="50"/>
      <c r="F2" s="50"/>
      <c r="G2" s="50"/>
      <c r="H2" s="50"/>
      <c r="I2" s="50"/>
    </row>
    <row r="3" spans="3:18" ht="16.5" customHeight="1" x14ac:dyDescent="0.2">
      <c r="C3" s="47" t="s">
        <v>126</v>
      </c>
      <c r="D3" s="48"/>
      <c r="E3" s="49"/>
      <c r="F3" s="47" t="s">
        <v>124</v>
      </c>
      <c r="G3" s="49"/>
      <c r="H3" s="25" t="s">
        <v>127</v>
      </c>
      <c r="I3" s="25" t="s">
        <v>125</v>
      </c>
    </row>
    <row r="4" spans="3:18" x14ac:dyDescent="0.2">
      <c r="C4" s="26" t="s">
        <v>77</v>
      </c>
      <c r="D4" s="26" t="s">
        <v>46</v>
      </c>
      <c r="E4" s="27" t="s">
        <v>76</v>
      </c>
      <c r="F4" s="28" t="s">
        <v>3</v>
      </c>
      <c r="G4" s="29" t="s">
        <v>4</v>
      </c>
      <c r="H4" s="30" t="s">
        <v>78</v>
      </c>
      <c r="I4" s="31">
        <v>16</v>
      </c>
    </row>
    <row r="5" spans="3:18" x14ac:dyDescent="0.2">
      <c r="C5" s="32" t="s">
        <v>107</v>
      </c>
      <c r="D5" s="32" t="s">
        <v>109</v>
      </c>
      <c r="E5" s="30" t="s">
        <v>99</v>
      </c>
      <c r="F5" s="29" t="s">
        <v>3</v>
      </c>
      <c r="G5" s="29" t="s">
        <v>4</v>
      </c>
      <c r="H5" s="30" t="s">
        <v>100</v>
      </c>
      <c r="I5" s="31">
        <v>12</v>
      </c>
    </row>
    <row r="6" spans="3:18" x14ac:dyDescent="0.2">
      <c r="C6" s="26" t="s">
        <v>37</v>
      </c>
      <c r="D6" s="32" t="s">
        <v>111</v>
      </c>
      <c r="E6" s="30" t="s">
        <v>103</v>
      </c>
      <c r="F6" s="29" t="s">
        <v>3</v>
      </c>
      <c r="G6" s="29" t="s">
        <v>88</v>
      </c>
      <c r="H6" s="30" t="s">
        <v>89</v>
      </c>
      <c r="I6" s="31">
        <v>10</v>
      </c>
    </row>
    <row r="7" spans="3:18" x14ac:dyDescent="0.2">
      <c r="C7" s="26" t="s">
        <v>37</v>
      </c>
      <c r="D7" s="26" t="s">
        <v>61</v>
      </c>
      <c r="E7" s="27" t="s">
        <v>59</v>
      </c>
      <c r="F7" s="28" t="s">
        <v>3</v>
      </c>
      <c r="G7" s="29" t="s">
        <v>7</v>
      </c>
      <c r="H7" s="30"/>
      <c r="I7" s="31">
        <v>15</v>
      </c>
    </row>
    <row r="8" spans="3:18" x14ac:dyDescent="0.2">
      <c r="C8" s="26" t="s">
        <v>40</v>
      </c>
      <c r="D8" s="26" t="s">
        <v>41</v>
      </c>
      <c r="E8" s="27" t="s">
        <v>42</v>
      </c>
      <c r="F8" s="28" t="s">
        <v>3</v>
      </c>
      <c r="G8" s="29" t="s">
        <v>4</v>
      </c>
      <c r="H8" s="30" t="s">
        <v>13</v>
      </c>
      <c r="I8" s="31">
        <v>24</v>
      </c>
    </row>
    <row r="9" spans="3:18" x14ac:dyDescent="0.2">
      <c r="C9" s="26" t="s">
        <v>40</v>
      </c>
      <c r="D9" s="26" t="s">
        <v>40</v>
      </c>
      <c r="E9" s="27" t="s">
        <v>55</v>
      </c>
      <c r="F9" s="28" t="s">
        <v>3</v>
      </c>
      <c r="G9" s="29" t="s">
        <v>7</v>
      </c>
      <c r="H9" s="30" t="s">
        <v>70</v>
      </c>
      <c r="I9" s="31">
        <v>24</v>
      </c>
    </row>
    <row r="10" spans="3:18" x14ac:dyDescent="0.2">
      <c r="C10" s="26" t="s">
        <v>40</v>
      </c>
      <c r="D10" s="26" t="s">
        <v>43</v>
      </c>
      <c r="E10" s="27" t="s">
        <v>44</v>
      </c>
      <c r="F10" s="28" t="s">
        <v>3</v>
      </c>
      <c r="G10" s="29" t="s">
        <v>45</v>
      </c>
      <c r="H10" s="30" t="s">
        <v>13</v>
      </c>
      <c r="I10" s="31">
        <v>42</v>
      </c>
    </row>
    <row r="11" spans="3:18" x14ac:dyDescent="0.2">
      <c r="C11" s="26" t="s">
        <v>40</v>
      </c>
      <c r="D11" s="26" t="s">
        <v>46</v>
      </c>
      <c r="E11" s="27" t="s">
        <v>47</v>
      </c>
      <c r="F11" s="28" t="s">
        <v>3</v>
      </c>
      <c r="G11" s="29" t="s">
        <v>7</v>
      </c>
      <c r="H11" s="30" t="s">
        <v>48</v>
      </c>
      <c r="I11" s="31">
        <v>13</v>
      </c>
    </row>
    <row r="12" spans="3:18" x14ac:dyDescent="0.2">
      <c r="C12" s="26" t="s">
        <v>40</v>
      </c>
      <c r="D12" s="26" t="s">
        <v>46</v>
      </c>
      <c r="E12" s="27" t="s">
        <v>52</v>
      </c>
      <c r="F12" s="28" t="s">
        <v>3</v>
      </c>
      <c r="G12" s="29" t="s">
        <v>7</v>
      </c>
      <c r="H12" s="30" t="s">
        <v>70</v>
      </c>
      <c r="I12" s="31">
        <v>24</v>
      </c>
    </row>
    <row r="13" spans="3:18" x14ac:dyDescent="0.2">
      <c r="C13" s="26" t="s">
        <v>40</v>
      </c>
      <c r="D13" s="32" t="s">
        <v>109</v>
      </c>
      <c r="E13" s="30" t="s">
        <v>93</v>
      </c>
      <c r="F13" s="29" t="s">
        <v>3</v>
      </c>
      <c r="G13" s="29" t="s">
        <v>4</v>
      </c>
      <c r="H13" s="30"/>
      <c r="I13" s="31">
        <v>26</v>
      </c>
      <c r="R13" s="33"/>
    </row>
    <row r="14" spans="3:18" x14ac:dyDescent="0.2">
      <c r="C14" s="26" t="s">
        <v>40</v>
      </c>
      <c r="D14" s="26" t="s">
        <v>46</v>
      </c>
      <c r="E14" s="27" t="s">
        <v>49</v>
      </c>
      <c r="F14" s="28" t="s">
        <v>3</v>
      </c>
      <c r="G14" s="29" t="s">
        <v>4</v>
      </c>
      <c r="H14" s="30" t="s">
        <v>28</v>
      </c>
      <c r="I14" s="31">
        <v>64</v>
      </c>
    </row>
    <row r="15" spans="3:18" x14ac:dyDescent="0.2">
      <c r="C15" s="26" t="s">
        <v>40</v>
      </c>
      <c r="D15" s="26" t="s">
        <v>46</v>
      </c>
      <c r="E15" s="27" t="s">
        <v>112</v>
      </c>
      <c r="F15" s="28" t="s">
        <v>3</v>
      </c>
      <c r="G15" s="29" t="s">
        <v>4</v>
      </c>
      <c r="H15" s="30" t="s">
        <v>71</v>
      </c>
      <c r="I15" s="31">
        <v>74</v>
      </c>
    </row>
    <row r="16" spans="3:18" x14ac:dyDescent="0.2">
      <c r="C16" s="26" t="s">
        <v>82</v>
      </c>
      <c r="D16" s="26" t="s">
        <v>9</v>
      </c>
      <c r="E16" s="27" t="s">
        <v>215</v>
      </c>
      <c r="F16" s="28" t="s">
        <v>3</v>
      </c>
      <c r="G16" s="29" t="s">
        <v>4</v>
      </c>
      <c r="H16" s="30" t="s">
        <v>13</v>
      </c>
      <c r="I16" s="31">
        <v>60</v>
      </c>
    </row>
    <row r="17" spans="3:9" x14ac:dyDescent="0.2">
      <c r="I17" s="36">
        <f>SUM(I4:I16)</f>
        <v>404</v>
      </c>
    </row>
    <row r="18" spans="3:9" x14ac:dyDescent="0.2">
      <c r="C18" s="50" t="s">
        <v>115</v>
      </c>
      <c r="D18" s="50"/>
      <c r="E18" s="50"/>
      <c r="F18" s="50"/>
      <c r="G18" s="50"/>
      <c r="H18" s="50"/>
      <c r="I18" s="50"/>
    </row>
    <row r="19" spans="3:9" x14ac:dyDescent="0.2">
      <c r="C19" s="47" t="s">
        <v>126</v>
      </c>
      <c r="D19" s="48"/>
      <c r="E19" s="49"/>
      <c r="F19" s="47" t="s">
        <v>124</v>
      </c>
      <c r="G19" s="49"/>
      <c r="H19" s="25" t="s">
        <v>127</v>
      </c>
      <c r="I19" s="25" t="s">
        <v>125</v>
      </c>
    </row>
    <row r="20" spans="3:9" x14ac:dyDescent="0.2">
      <c r="C20" s="26" t="s">
        <v>0</v>
      </c>
      <c r="D20" s="26" t="s">
        <v>9</v>
      </c>
      <c r="E20" s="27" t="s">
        <v>10</v>
      </c>
      <c r="F20" s="28" t="s">
        <v>3</v>
      </c>
      <c r="G20" s="29" t="s">
        <v>4</v>
      </c>
      <c r="H20" s="30" t="s">
        <v>8</v>
      </c>
      <c r="I20" s="31">
        <v>7</v>
      </c>
    </row>
    <row r="21" spans="3:9" x14ac:dyDescent="0.2">
      <c r="C21" s="26" t="s">
        <v>0</v>
      </c>
      <c r="D21" s="26" t="s">
        <v>20</v>
      </c>
      <c r="E21" s="27" t="s">
        <v>21</v>
      </c>
      <c r="F21" s="28" t="s">
        <v>3</v>
      </c>
      <c r="G21" s="29" t="s">
        <v>22</v>
      </c>
      <c r="H21" s="30" t="s">
        <v>13</v>
      </c>
      <c r="I21" s="31">
        <v>16</v>
      </c>
    </row>
    <row r="22" spans="3:9" x14ac:dyDescent="0.2">
      <c r="C22" s="26" t="s">
        <v>0</v>
      </c>
      <c r="D22" s="26" t="s">
        <v>20</v>
      </c>
      <c r="E22" s="27" t="s">
        <v>53</v>
      </c>
      <c r="F22" s="28" t="s">
        <v>3</v>
      </c>
      <c r="G22" s="29" t="s">
        <v>4</v>
      </c>
      <c r="H22" s="30" t="s">
        <v>33</v>
      </c>
      <c r="I22" s="31">
        <v>26</v>
      </c>
    </row>
    <row r="23" spans="3:9" x14ac:dyDescent="0.2">
      <c r="C23" s="26" t="s">
        <v>0</v>
      </c>
      <c r="D23" s="26" t="s">
        <v>20</v>
      </c>
      <c r="E23" s="27" t="s">
        <v>54</v>
      </c>
      <c r="F23" s="28" t="s">
        <v>3</v>
      </c>
      <c r="G23" s="29" t="s">
        <v>4</v>
      </c>
      <c r="H23" s="30" t="s">
        <v>75</v>
      </c>
      <c r="I23" s="31">
        <v>24</v>
      </c>
    </row>
    <row r="24" spans="3:9" x14ac:dyDescent="0.2">
      <c r="C24" s="26" t="s">
        <v>0</v>
      </c>
      <c r="D24" s="26" t="s">
        <v>14</v>
      </c>
      <c r="E24" s="27" t="s">
        <v>15</v>
      </c>
      <c r="F24" s="28" t="s">
        <v>3</v>
      </c>
      <c r="G24" s="29" t="s">
        <v>4</v>
      </c>
      <c r="H24" s="30" t="s">
        <v>13</v>
      </c>
      <c r="I24" s="31">
        <v>33</v>
      </c>
    </row>
    <row r="25" spans="3:9" x14ac:dyDescent="0.2">
      <c r="C25" s="26" t="s">
        <v>0</v>
      </c>
      <c r="D25" s="26" t="s">
        <v>16</v>
      </c>
      <c r="E25" s="27" t="s">
        <v>17</v>
      </c>
      <c r="F25" s="28" t="s">
        <v>3</v>
      </c>
      <c r="G25" s="29" t="s">
        <v>7</v>
      </c>
      <c r="H25" s="30" t="s">
        <v>13</v>
      </c>
      <c r="I25" s="31">
        <v>25</v>
      </c>
    </row>
    <row r="26" spans="3:9" x14ac:dyDescent="0.2">
      <c r="C26" s="26" t="s">
        <v>0</v>
      </c>
      <c r="D26" s="26" t="s">
        <v>16</v>
      </c>
      <c r="E26" s="27" t="s">
        <v>18</v>
      </c>
      <c r="F26" s="28" t="s">
        <v>3</v>
      </c>
      <c r="G26" s="29" t="s">
        <v>7</v>
      </c>
      <c r="H26" s="30" t="s">
        <v>13</v>
      </c>
      <c r="I26" s="31">
        <v>12</v>
      </c>
    </row>
    <row r="27" spans="3:9" x14ac:dyDescent="0.2">
      <c r="C27" s="26" t="s">
        <v>0</v>
      </c>
      <c r="D27" s="26" t="s">
        <v>16</v>
      </c>
      <c r="E27" s="27" t="s">
        <v>19</v>
      </c>
      <c r="F27" s="28" t="s">
        <v>3</v>
      </c>
      <c r="G27" s="29" t="s">
        <v>7</v>
      </c>
      <c r="H27" s="30" t="s">
        <v>13</v>
      </c>
      <c r="I27" s="31">
        <v>4</v>
      </c>
    </row>
    <row r="28" spans="3:9" ht="33.75" x14ac:dyDescent="0.2">
      <c r="C28" s="26" t="s">
        <v>0</v>
      </c>
      <c r="D28" s="26" t="s">
        <v>110</v>
      </c>
      <c r="E28" s="30" t="s">
        <v>104</v>
      </c>
      <c r="F28" s="29" t="s">
        <v>3</v>
      </c>
      <c r="G28" s="28" t="s">
        <v>105</v>
      </c>
      <c r="H28" s="30" t="s">
        <v>106</v>
      </c>
      <c r="I28" s="31">
        <v>34</v>
      </c>
    </row>
    <row r="29" spans="3:9" x14ac:dyDescent="0.2">
      <c r="C29" s="26" t="s">
        <v>0</v>
      </c>
      <c r="D29" s="32" t="s">
        <v>108</v>
      </c>
      <c r="E29" s="30" t="s">
        <v>83</v>
      </c>
      <c r="F29" s="29" t="s">
        <v>3</v>
      </c>
      <c r="G29" s="29" t="s">
        <v>7</v>
      </c>
      <c r="H29" s="30" t="s">
        <v>71</v>
      </c>
      <c r="I29" s="31">
        <v>32</v>
      </c>
    </row>
    <row r="30" spans="3:9" x14ac:dyDescent="0.2">
      <c r="C30" s="26" t="s">
        <v>0</v>
      </c>
      <c r="D30" s="32" t="s">
        <v>108</v>
      </c>
      <c r="E30" s="30" t="s">
        <v>97</v>
      </c>
      <c r="F30" s="29" t="s">
        <v>3</v>
      </c>
      <c r="G30" s="29" t="s">
        <v>7</v>
      </c>
      <c r="H30" s="30" t="s">
        <v>71</v>
      </c>
      <c r="I30" s="31">
        <v>18</v>
      </c>
    </row>
    <row r="31" spans="3:9" x14ac:dyDescent="0.2">
      <c r="C31" s="26" t="s">
        <v>0</v>
      </c>
      <c r="D31" s="26" t="s">
        <v>74</v>
      </c>
      <c r="E31" s="27" t="s">
        <v>64</v>
      </c>
      <c r="F31" s="28" t="s">
        <v>3</v>
      </c>
      <c r="G31" s="29" t="s">
        <v>4</v>
      </c>
      <c r="H31" s="30" t="s">
        <v>69</v>
      </c>
      <c r="I31" s="31">
        <v>12</v>
      </c>
    </row>
    <row r="32" spans="3:9" x14ac:dyDescent="0.2">
      <c r="C32" s="26" t="s">
        <v>0</v>
      </c>
      <c r="D32" s="26" t="s">
        <v>1</v>
      </c>
      <c r="E32" s="30" t="s">
        <v>6</v>
      </c>
      <c r="F32" s="29" t="s">
        <v>3</v>
      </c>
      <c r="G32" s="29" t="s">
        <v>88</v>
      </c>
      <c r="H32" s="30" t="s">
        <v>92</v>
      </c>
      <c r="I32" s="31">
        <v>37</v>
      </c>
    </row>
    <row r="33" spans="3:9" x14ac:dyDescent="0.2">
      <c r="C33" s="26" t="s">
        <v>0</v>
      </c>
      <c r="D33" s="26" t="s">
        <v>1</v>
      </c>
      <c r="E33" s="27" t="s">
        <v>6</v>
      </c>
      <c r="F33" s="28" t="s">
        <v>3</v>
      </c>
      <c r="G33" s="29" t="s">
        <v>7</v>
      </c>
      <c r="H33" s="30" t="s">
        <v>8</v>
      </c>
      <c r="I33" s="31">
        <v>66</v>
      </c>
    </row>
    <row r="34" spans="3:9" x14ac:dyDescent="0.2">
      <c r="C34" s="26" t="s">
        <v>0</v>
      </c>
      <c r="D34" s="26" t="s">
        <v>1</v>
      </c>
      <c r="E34" s="27" t="s">
        <v>2</v>
      </c>
      <c r="F34" s="28" t="s">
        <v>3</v>
      </c>
      <c r="G34" s="29" t="s">
        <v>4</v>
      </c>
      <c r="H34" s="30" t="s">
        <v>5</v>
      </c>
      <c r="I34" s="31">
        <v>16</v>
      </c>
    </row>
    <row r="35" spans="3:9" x14ac:dyDescent="0.2">
      <c r="C35" s="26" t="s">
        <v>0</v>
      </c>
      <c r="D35" s="26" t="s">
        <v>73</v>
      </c>
      <c r="E35" s="27" t="s">
        <v>66</v>
      </c>
      <c r="F35" s="28" t="s">
        <v>3</v>
      </c>
      <c r="G35" s="29" t="s">
        <v>4</v>
      </c>
      <c r="H35" s="30" t="s">
        <v>69</v>
      </c>
      <c r="I35" s="31">
        <v>4</v>
      </c>
    </row>
    <row r="36" spans="3:9" x14ac:dyDescent="0.2">
      <c r="C36" s="26" t="s">
        <v>0</v>
      </c>
      <c r="D36" s="26" t="s">
        <v>11</v>
      </c>
      <c r="E36" s="27" t="s">
        <v>12</v>
      </c>
      <c r="F36" s="28" t="s">
        <v>3</v>
      </c>
      <c r="G36" s="29" t="s">
        <v>4</v>
      </c>
      <c r="H36" s="30" t="s">
        <v>13</v>
      </c>
      <c r="I36" s="31">
        <v>3</v>
      </c>
    </row>
    <row r="37" spans="3:9" x14ac:dyDescent="0.2">
      <c r="C37" s="26" t="s">
        <v>37</v>
      </c>
      <c r="D37" s="26" t="s">
        <v>38</v>
      </c>
      <c r="E37" s="27" t="s">
        <v>39</v>
      </c>
      <c r="F37" s="28" t="s">
        <v>3</v>
      </c>
      <c r="G37" s="29" t="s">
        <v>22</v>
      </c>
      <c r="H37" s="30" t="s">
        <v>13</v>
      </c>
      <c r="I37" s="31">
        <v>28</v>
      </c>
    </row>
    <row r="38" spans="3:9" x14ac:dyDescent="0.2">
      <c r="C38" s="26" t="s">
        <v>37</v>
      </c>
      <c r="D38" s="26" t="s">
        <v>38</v>
      </c>
      <c r="E38" s="27" t="s">
        <v>60</v>
      </c>
      <c r="F38" s="28" t="s">
        <v>3</v>
      </c>
      <c r="G38" s="29" t="s">
        <v>7</v>
      </c>
      <c r="H38" s="30"/>
      <c r="I38" s="31">
        <v>14</v>
      </c>
    </row>
    <row r="39" spans="3:9" x14ac:dyDescent="0.2">
      <c r="C39" s="37"/>
      <c r="D39" s="37"/>
      <c r="E39" s="38"/>
      <c r="F39" s="39"/>
      <c r="G39" s="40"/>
      <c r="H39" s="41"/>
      <c r="I39" s="36">
        <f>SUM(I20:I38)</f>
        <v>411</v>
      </c>
    </row>
    <row r="40" spans="3:9" x14ac:dyDescent="0.2">
      <c r="C40" s="50" t="s">
        <v>116</v>
      </c>
      <c r="D40" s="50"/>
      <c r="E40" s="50"/>
      <c r="F40" s="50"/>
      <c r="G40" s="50"/>
      <c r="H40" s="50"/>
      <c r="I40" s="50"/>
    </row>
    <row r="41" spans="3:9" x14ac:dyDescent="0.2">
      <c r="C41" s="47" t="s">
        <v>126</v>
      </c>
      <c r="D41" s="48"/>
      <c r="E41" s="49"/>
      <c r="F41" s="47" t="s">
        <v>124</v>
      </c>
      <c r="G41" s="49"/>
      <c r="H41" s="25" t="s">
        <v>127</v>
      </c>
      <c r="I41" s="25" t="s">
        <v>125</v>
      </c>
    </row>
    <row r="42" spans="3:9" x14ac:dyDescent="0.2">
      <c r="C42" s="26" t="s">
        <v>23</v>
      </c>
      <c r="D42" s="26" t="s">
        <v>26</v>
      </c>
      <c r="E42" s="27" t="s">
        <v>27</v>
      </c>
      <c r="F42" s="28" t="s">
        <v>3</v>
      </c>
      <c r="G42" s="29" t="s">
        <v>22</v>
      </c>
      <c r="H42" s="30" t="s">
        <v>8</v>
      </c>
      <c r="I42" s="31">
        <v>100</v>
      </c>
    </row>
    <row r="43" spans="3:9" ht="21.75" customHeight="1" x14ac:dyDescent="0.2">
      <c r="C43" s="26" t="s">
        <v>23</v>
      </c>
      <c r="D43" s="26" t="s">
        <v>26</v>
      </c>
      <c r="E43" s="30" t="s">
        <v>90</v>
      </c>
      <c r="F43" s="29" t="s">
        <v>3</v>
      </c>
      <c r="G43" s="29" t="s">
        <v>7</v>
      </c>
      <c r="H43" s="30" t="s">
        <v>71</v>
      </c>
      <c r="I43" s="31">
        <v>133</v>
      </c>
    </row>
    <row r="44" spans="3:9" x14ac:dyDescent="0.2">
      <c r="C44" s="26" t="s">
        <v>23</v>
      </c>
      <c r="D44" s="26" t="s">
        <v>26</v>
      </c>
      <c r="E44" s="30" t="s">
        <v>98</v>
      </c>
      <c r="F44" s="29" t="s">
        <v>3</v>
      </c>
      <c r="G44" s="29" t="s">
        <v>7</v>
      </c>
      <c r="H44" s="30" t="s">
        <v>71</v>
      </c>
      <c r="I44" s="31">
        <v>68</v>
      </c>
    </row>
    <row r="45" spans="3:9" x14ac:dyDescent="0.2">
      <c r="C45" s="26" t="s">
        <v>23</v>
      </c>
      <c r="D45" s="26" t="s">
        <v>26</v>
      </c>
      <c r="E45" s="30" t="s">
        <v>101</v>
      </c>
      <c r="F45" s="29" t="s">
        <v>3</v>
      </c>
      <c r="G45" s="29" t="s">
        <v>7</v>
      </c>
      <c r="H45" s="30" t="s">
        <v>71</v>
      </c>
      <c r="I45" s="31">
        <v>45</v>
      </c>
    </row>
    <row r="46" spans="3:9" x14ac:dyDescent="0.2">
      <c r="C46" s="26" t="s">
        <v>23</v>
      </c>
      <c r="D46" s="26" t="s">
        <v>26</v>
      </c>
      <c r="E46" s="27" t="s">
        <v>81</v>
      </c>
      <c r="F46" s="28" t="s">
        <v>3</v>
      </c>
      <c r="G46" s="29" t="s">
        <v>4</v>
      </c>
      <c r="H46" s="30" t="s">
        <v>13</v>
      </c>
      <c r="I46" s="31">
        <v>36</v>
      </c>
    </row>
    <row r="47" spans="3:9" x14ac:dyDescent="0.2">
      <c r="I47" s="36">
        <f>SUM(I42:I46)</f>
        <v>382</v>
      </c>
    </row>
    <row r="48" spans="3:9" x14ac:dyDescent="0.2">
      <c r="C48" s="50" t="s">
        <v>117</v>
      </c>
      <c r="D48" s="50"/>
      <c r="E48" s="50"/>
      <c r="F48" s="50"/>
      <c r="G48" s="50"/>
      <c r="H48" s="50"/>
      <c r="I48" s="50"/>
    </row>
    <row r="49" spans="3:9" x14ac:dyDescent="0.2">
      <c r="C49" s="47" t="s">
        <v>126</v>
      </c>
      <c r="D49" s="48"/>
      <c r="E49" s="49"/>
      <c r="F49" s="47" t="s">
        <v>124</v>
      </c>
      <c r="G49" s="49"/>
      <c r="H49" s="25" t="s">
        <v>127</v>
      </c>
      <c r="I49" s="25" t="s">
        <v>125</v>
      </c>
    </row>
    <row r="50" spans="3:9" x14ac:dyDescent="0.2">
      <c r="C50" s="26" t="s">
        <v>23</v>
      </c>
      <c r="D50" s="26" t="s">
        <v>31</v>
      </c>
      <c r="E50" s="30" t="s">
        <v>87</v>
      </c>
      <c r="F50" s="29" t="s">
        <v>3</v>
      </c>
      <c r="G50" s="29" t="s">
        <v>88</v>
      </c>
      <c r="H50" s="30" t="s">
        <v>89</v>
      </c>
      <c r="I50" s="31">
        <v>35</v>
      </c>
    </row>
    <row r="51" spans="3:9" x14ac:dyDescent="0.2">
      <c r="C51" s="26" t="s">
        <v>23</v>
      </c>
      <c r="D51" s="26" t="s">
        <v>31</v>
      </c>
      <c r="E51" s="27" t="s">
        <v>32</v>
      </c>
      <c r="F51" s="28" t="s">
        <v>3</v>
      </c>
      <c r="G51" s="29" t="s">
        <v>4</v>
      </c>
      <c r="H51" s="30" t="s">
        <v>33</v>
      </c>
      <c r="I51" s="31">
        <v>12</v>
      </c>
    </row>
    <row r="52" spans="3:9" x14ac:dyDescent="0.2">
      <c r="C52" s="26" t="s">
        <v>23</v>
      </c>
      <c r="D52" s="26" t="s">
        <v>31</v>
      </c>
      <c r="E52" s="27" t="s">
        <v>50</v>
      </c>
      <c r="F52" s="28" t="s">
        <v>3</v>
      </c>
      <c r="G52" s="29" t="s">
        <v>4</v>
      </c>
      <c r="H52" s="30" t="s">
        <v>13</v>
      </c>
      <c r="I52" s="31">
        <v>10</v>
      </c>
    </row>
    <row r="53" spans="3:9" x14ac:dyDescent="0.2">
      <c r="C53" s="26" t="s">
        <v>23</v>
      </c>
      <c r="D53" s="26" t="s">
        <v>31</v>
      </c>
      <c r="E53" s="27" t="s">
        <v>51</v>
      </c>
      <c r="F53" s="28" t="s">
        <v>3</v>
      </c>
      <c r="G53" s="29" t="s">
        <v>4</v>
      </c>
      <c r="H53" s="30" t="s">
        <v>13</v>
      </c>
      <c r="I53" s="31">
        <v>48</v>
      </c>
    </row>
    <row r="54" spans="3:9" x14ac:dyDescent="0.2">
      <c r="C54" s="26" t="s">
        <v>23</v>
      </c>
      <c r="D54" s="26" t="s">
        <v>31</v>
      </c>
      <c r="E54" s="27" t="s">
        <v>63</v>
      </c>
      <c r="F54" s="28" t="s">
        <v>3</v>
      </c>
      <c r="G54" s="29" t="s">
        <v>4</v>
      </c>
      <c r="H54" s="30" t="s">
        <v>69</v>
      </c>
      <c r="I54" s="31">
        <v>18</v>
      </c>
    </row>
    <row r="55" spans="3:9" x14ac:dyDescent="0.2">
      <c r="C55" s="26" t="s">
        <v>23</v>
      </c>
      <c r="D55" s="26" t="s">
        <v>31</v>
      </c>
      <c r="E55" s="27" t="s">
        <v>65</v>
      </c>
      <c r="F55" s="28" t="s">
        <v>3</v>
      </c>
      <c r="G55" s="29" t="s">
        <v>4</v>
      </c>
      <c r="H55" s="30" t="s">
        <v>69</v>
      </c>
      <c r="I55" s="31">
        <v>26</v>
      </c>
    </row>
    <row r="56" spans="3:9" x14ac:dyDescent="0.2">
      <c r="C56" s="26" t="s">
        <v>23</v>
      </c>
      <c r="D56" s="26" t="s">
        <v>31</v>
      </c>
      <c r="E56" s="27" t="s">
        <v>68</v>
      </c>
      <c r="F56" s="28" t="s">
        <v>3</v>
      </c>
      <c r="G56" s="29" t="s">
        <v>4</v>
      </c>
      <c r="H56" s="30" t="s">
        <v>69</v>
      </c>
      <c r="I56" s="31">
        <v>38</v>
      </c>
    </row>
    <row r="57" spans="3:9" x14ac:dyDescent="0.2">
      <c r="C57" s="26" t="s">
        <v>23</v>
      </c>
      <c r="D57" s="26" t="s">
        <v>72</v>
      </c>
      <c r="E57" s="27" t="s">
        <v>36</v>
      </c>
      <c r="F57" s="28" t="s">
        <v>3</v>
      </c>
      <c r="G57" s="29" t="s">
        <v>22</v>
      </c>
      <c r="H57" s="30" t="s">
        <v>13</v>
      </c>
      <c r="I57" s="31">
        <v>24</v>
      </c>
    </row>
    <row r="58" spans="3:9" x14ac:dyDescent="0.2">
      <c r="C58" s="26" t="s">
        <v>23</v>
      </c>
      <c r="D58" s="26" t="s">
        <v>72</v>
      </c>
      <c r="E58" s="27" t="s">
        <v>35</v>
      </c>
      <c r="F58" s="28" t="s">
        <v>3</v>
      </c>
      <c r="G58" s="29" t="s">
        <v>4</v>
      </c>
      <c r="H58" s="30" t="s">
        <v>13</v>
      </c>
      <c r="I58" s="31">
        <v>22</v>
      </c>
    </row>
    <row r="59" spans="3:9" x14ac:dyDescent="0.2">
      <c r="C59" s="26" t="s">
        <v>23</v>
      </c>
      <c r="D59" s="26" t="s">
        <v>72</v>
      </c>
      <c r="E59" s="27" t="s">
        <v>79</v>
      </c>
      <c r="F59" s="28" t="s">
        <v>3</v>
      </c>
      <c r="G59" s="29" t="s">
        <v>4</v>
      </c>
      <c r="H59" s="30" t="s">
        <v>13</v>
      </c>
      <c r="I59" s="31">
        <v>24</v>
      </c>
    </row>
    <row r="60" spans="3:9" x14ac:dyDescent="0.2">
      <c r="C60" s="26" t="s">
        <v>23</v>
      </c>
      <c r="D60" s="26" t="s">
        <v>72</v>
      </c>
      <c r="E60" s="27" t="s">
        <v>80</v>
      </c>
      <c r="F60" s="28" t="s">
        <v>3</v>
      </c>
      <c r="G60" s="29" t="s">
        <v>4</v>
      </c>
      <c r="H60" s="30" t="s">
        <v>78</v>
      </c>
      <c r="I60" s="31">
        <v>62</v>
      </c>
    </row>
    <row r="61" spans="3:9" x14ac:dyDescent="0.2">
      <c r="C61" s="26" t="s">
        <v>23</v>
      </c>
      <c r="D61" s="26" t="s">
        <v>72</v>
      </c>
      <c r="E61" s="27" t="s">
        <v>67</v>
      </c>
      <c r="F61" s="28" t="s">
        <v>3</v>
      </c>
      <c r="G61" s="29" t="s">
        <v>4</v>
      </c>
      <c r="H61" s="30" t="s">
        <v>28</v>
      </c>
      <c r="I61" s="31">
        <v>20</v>
      </c>
    </row>
    <row r="62" spans="3:9" x14ac:dyDescent="0.2">
      <c r="C62" s="26" t="s">
        <v>37</v>
      </c>
      <c r="D62" s="26" t="s">
        <v>61</v>
      </c>
      <c r="E62" s="27" t="s">
        <v>58</v>
      </c>
      <c r="F62" s="28" t="s">
        <v>3</v>
      </c>
      <c r="G62" s="29" t="s">
        <v>7</v>
      </c>
      <c r="H62" s="30"/>
      <c r="I62" s="31">
        <v>66</v>
      </c>
    </row>
    <row r="63" spans="3:9" x14ac:dyDescent="0.2">
      <c r="I63" s="36">
        <f>SUM(I50:I62)</f>
        <v>405</v>
      </c>
    </row>
    <row r="64" spans="3:9" x14ac:dyDescent="0.2">
      <c r="C64" s="50" t="s">
        <v>118</v>
      </c>
      <c r="D64" s="50"/>
      <c r="E64" s="50"/>
      <c r="F64" s="50"/>
      <c r="G64" s="50"/>
      <c r="H64" s="50"/>
      <c r="I64" s="50"/>
    </row>
    <row r="65" spans="3:9" x14ac:dyDescent="0.2">
      <c r="C65" s="47" t="s">
        <v>126</v>
      </c>
      <c r="D65" s="48"/>
      <c r="E65" s="49"/>
      <c r="F65" s="47" t="s">
        <v>124</v>
      </c>
      <c r="G65" s="49"/>
      <c r="H65" s="25" t="s">
        <v>127</v>
      </c>
      <c r="I65" s="25" t="s">
        <v>125</v>
      </c>
    </row>
    <row r="66" spans="3:9" x14ac:dyDescent="0.2">
      <c r="C66" s="26" t="s">
        <v>23</v>
      </c>
      <c r="D66" s="32" t="s">
        <v>24</v>
      </c>
      <c r="E66" s="30" t="s">
        <v>94</v>
      </c>
      <c r="F66" s="29" t="s">
        <v>3</v>
      </c>
      <c r="G66" s="29" t="s">
        <v>88</v>
      </c>
      <c r="H66" s="30" t="s">
        <v>89</v>
      </c>
      <c r="I66" s="31">
        <v>8</v>
      </c>
    </row>
    <row r="67" spans="3:9" x14ac:dyDescent="0.2">
      <c r="C67" s="26" t="s">
        <v>23</v>
      </c>
      <c r="D67" s="26" t="s">
        <v>24</v>
      </c>
      <c r="E67" s="27" t="s">
        <v>25</v>
      </c>
      <c r="F67" s="28" t="s">
        <v>3</v>
      </c>
      <c r="G67" s="29" t="s">
        <v>7</v>
      </c>
      <c r="H67" s="30" t="s">
        <v>8</v>
      </c>
      <c r="I67" s="31">
        <v>24</v>
      </c>
    </row>
    <row r="68" spans="3:9" x14ac:dyDescent="0.2">
      <c r="C68" s="26" t="s">
        <v>23</v>
      </c>
      <c r="D68" s="32" t="s">
        <v>29</v>
      </c>
      <c r="E68" s="30" t="s">
        <v>95</v>
      </c>
      <c r="F68" s="29" t="s">
        <v>3</v>
      </c>
      <c r="G68" s="29" t="s">
        <v>88</v>
      </c>
      <c r="H68" s="30" t="s">
        <v>96</v>
      </c>
      <c r="I68" s="31">
        <v>21</v>
      </c>
    </row>
    <row r="69" spans="3:9" x14ac:dyDescent="0.2">
      <c r="C69" s="26" t="s">
        <v>23</v>
      </c>
      <c r="D69" s="26" t="s">
        <v>29</v>
      </c>
      <c r="E69" s="30" t="s">
        <v>85</v>
      </c>
      <c r="F69" s="29" t="s">
        <v>3</v>
      </c>
      <c r="G69" s="29" t="s">
        <v>7</v>
      </c>
      <c r="H69" s="30" t="s">
        <v>86</v>
      </c>
      <c r="I69" s="31">
        <v>40</v>
      </c>
    </row>
    <row r="70" spans="3:9" x14ac:dyDescent="0.2">
      <c r="C70" s="26" t="s">
        <v>23</v>
      </c>
      <c r="D70" s="26" t="s">
        <v>29</v>
      </c>
      <c r="E70" s="27" t="s">
        <v>30</v>
      </c>
      <c r="F70" s="28" t="s">
        <v>3</v>
      </c>
      <c r="G70" s="29" t="s">
        <v>7</v>
      </c>
      <c r="H70" s="30" t="s">
        <v>13</v>
      </c>
      <c r="I70" s="31">
        <v>38</v>
      </c>
    </row>
    <row r="71" spans="3:9" x14ac:dyDescent="0.2">
      <c r="C71" s="26" t="s">
        <v>23</v>
      </c>
      <c r="D71" s="26" t="s">
        <v>62</v>
      </c>
      <c r="E71" s="30" t="s">
        <v>84</v>
      </c>
      <c r="F71" s="29" t="s">
        <v>3</v>
      </c>
      <c r="G71" s="29" t="s">
        <v>7</v>
      </c>
      <c r="H71" s="30" t="s">
        <v>71</v>
      </c>
      <c r="I71" s="31">
        <v>63</v>
      </c>
    </row>
    <row r="72" spans="3:9" x14ac:dyDescent="0.2">
      <c r="C72" s="26" t="s">
        <v>23</v>
      </c>
      <c r="D72" s="26" t="s">
        <v>62</v>
      </c>
      <c r="E72" s="30" t="s">
        <v>91</v>
      </c>
      <c r="F72" s="29" t="s">
        <v>3</v>
      </c>
      <c r="G72" s="29" t="s">
        <v>7</v>
      </c>
      <c r="H72" s="30" t="s">
        <v>71</v>
      </c>
      <c r="I72" s="31">
        <v>60</v>
      </c>
    </row>
    <row r="73" spans="3:9" x14ac:dyDescent="0.2">
      <c r="C73" s="26" t="s">
        <v>23</v>
      </c>
      <c r="D73" s="26" t="s">
        <v>62</v>
      </c>
      <c r="E73" s="30" t="s">
        <v>102</v>
      </c>
      <c r="F73" s="29" t="s">
        <v>3</v>
      </c>
      <c r="G73" s="29" t="s">
        <v>7</v>
      </c>
      <c r="H73" s="30"/>
      <c r="I73" s="31">
        <v>80</v>
      </c>
    </row>
    <row r="74" spans="3:9" x14ac:dyDescent="0.2">
      <c r="C74" s="26" t="s">
        <v>23</v>
      </c>
      <c r="D74" s="26" t="s">
        <v>62</v>
      </c>
      <c r="E74" s="27" t="s">
        <v>56</v>
      </c>
      <c r="F74" s="28" t="s">
        <v>3</v>
      </c>
      <c r="G74" s="29" t="s">
        <v>7</v>
      </c>
      <c r="H74" s="30"/>
      <c r="I74" s="31">
        <v>13</v>
      </c>
    </row>
    <row r="75" spans="3:9" x14ac:dyDescent="0.2">
      <c r="C75" s="26" t="s">
        <v>23</v>
      </c>
      <c r="D75" s="26" t="s">
        <v>62</v>
      </c>
      <c r="E75" s="27" t="s">
        <v>57</v>
      </c>
      <c r="F75" s="28" t="s">
        <v>3</v>
      </c>
      <c r="G75" s="29" t="s">
        <v>7</v>
      </c>
      <c r="H75" s="30" t="s">
        <v>71</v>
      </c>
      <c r="I75" s="31">
        <v>44</v>
      </c>
    </row>
    <row r="76" spans="3:9" x14ac:dyDescent="0.2">
      <c r="C76" s="26" t="s">
        <v>23</v>
      </c>
      <c r="D76" s="26" t="s">
        <v>31</v>
      </c>
      <c r="E76" s="27" t="s">
        <v>34</v>
      </c>
      <c r="F76" s="28" t="s">
        <v>3</v>
      </c>
      <c r="G76" s="29" t="s">
        <v>4</v>
      </c>
      <c r="H76" s="30" t="s">
        <v>33</v>
      </c>
      <c r="I76" s="31">
        <v>24</v>
      </c>
    </row>
    <row r="77" spans="3:9" x14ac:dyDescent="0.2">
      <c r="C77" s="42"/>
      <c r="D77" s="43"/>
      <c r="E77" s="44"/>
      <c r="F77" s="43"/>
      <c r="G77" s="43"/>
      <c r="H77" s="45"/>
      <c r="I77" s="46">
        <f>SUM(I66:I76)</f>
        <v>415</v>
      </c>
    </row>
  </sheetData>
  <sortState ref="L9:R30">
    <sortCondition ref="L8"/>
  </sortState>
  <mergeCells count="15">
    <mergeCell ref="C65:E65"/>
    <mergeCell ref="F65:G65"/>
    <mergeCell ref="C2:I2"/>
    <mergeCell ref="C18:I18"/>
    <mergeCell ref="C40:I40"/>
    <mergeCell ref="C48:I48"/>
    <mergeCell ref="C64:I64"/>
    <mergeCell ref="F3:G3"/>
    <mergeCell ref="C3:E3"/>
    <mergeCell ref="C19:E19"/>
    <mergeCell ref="F19:G19"/>
    <mergeCell ref="C41:E41"/>
    <mergeCell ref="F41:G41"/>
    <mergeCell ref="C49:E49"/>
    <mergeCell ref="F49:G4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94288-BD4B-4F1E-AC3B-40BE07BCA617}">
  <sheetPr>
    <pageSetUpPr fitToPage="1"/>
  </sheetPr>
  <dimension ref="C2:O85"/>
  <sheetViews>
    <sheetView tabSelected="1" topLeftCell="A52" zoomScale="85" zoomScaleNormal="85" workbookViewId="0">
      <selection activeCell="C71" sqref="C71:F85"/>
    </sheetView>
  </sheetViews>
  <sheetFormatPr baseColWidth="10" defaultRowHeight="15" x14ac:dyDescent="0.25"/>
  <cols>
    <col min="3" max="3" width="29.85546875" style="22" customWidth="1"/>
    <col min="4" max="4" width="51.28515625" style="4" customWidth="1"/>
    <col min="5" max="6" width="21.140625" style="4" customWidth="1"/>
    <col min="11" max="11" width="14.42578125" customWidth="1"/>
  </cols>
  <sheetData>
    <row r="2" spans="3:15" ht="16.5" customHeight="1" x14ac:dyDescent="0.25">
      <c r="C2" s="51" t="s">
        <v>114</v>
      </c>
      <c r="D2" s="51"/>
      <c r="E2" s="51"/>
      <c r="F2" s="51"/>
    </row>
    <row r="3" spans="3:15" ht="16.5" customHeight="1" x14ac:dyDescent="0.25">
      <c r="C3" s="17" t="s">
        <v>130</v>
      </c>
      <c r="D3" s="14" t="s">
        <v>129</v>
      </c>
      <c r="E3" s="14" t="s">
        <v>128</v>
      </c>
      <c r="F3" s="14" t="s">
        <v>181</v>
      </c>
    </row>
    <row r="4" spans="3:15" x14ac:dyDescent="0.25">
      <c r="C4" s="18" t="s">
        <v>76</v>
      </c>
      <c r="D4" s="15" t="s">
        <v>216</v>
      </c>
      <c r="E4" s="15" t="s">
        <v>77</v>
      </c>
      <c r="F4" s="15" t="s">
        <v>46</v>
      </c>
    </row>
    <row r="5" spans="3:15" x14ac:dyDescent="0.25">
      <c r="C5" s="18" t="s">
        <v>99</v>
      </c>
      <c r="D5" s="6" t="s">
        <v>131</v>
      </c>
      <c r="E5" s="6" t="s">
        <v>107</v>
      </c>
      <c r="F5" s="15" t="s">
        <v>46</v>
      </c>
    </row>
    <row r="6" spans="3:15" x14ac:dyDescent="0.25">
      <c r="C6" s="18" t="s">
        <v>103</v>
      </c>
      <c r="D6" s="6" t="s">
        <v>132</v>
      </c>
      <c r="E6" s="15" t="s">
        <v>37</v>
      </c>
      <c r="F6" s="6" t="s">
        <v>111</v>
      </c>
    </row>
    <row r="7" spans="3:15" x14ac:dyDescent="0.25">
      <c r="C7" s="18" t="s">
        <v>217</v>
      </c>
      <c r="D7" s="15" t="s">
        <v>133</v>
      </c>
      <c r="E7" s="15" t="s">
        <v>37</v>
      </c>
      <c r="F7" s="15" t="s">
        <v>61</v>
      </c>
    </row>
    <row r="8" spans="3:15" x14ac:dyDescent="0.25">
      <c r="C8" s="18" t="s">
        <v>135</v>
      </c>
      <c r="D8" s="15" t="s">
        <v>134</v>
      </c>
      <c r="E8" s="15" t="s">
        <v>40</v>
      </c>
      <c r="F8" s="15" t="s">
        <v>41</v>
      </c>
    </row>
    <row r="9" spans="3:15" x14ac:dyDescent="0.25">
      <c r="C9" s="18" t="s">
        <v>218</v>
      </c>
      <c r="D9" s="15" t="s">
        <v>136</v>
      </c>
      <c r="E9" s="15" t="s">
        <v>40</v>
      </c>
      <c r="F9" s="15" t="s">
        <v>40</v>
      </c>
    </row>
    <row r="10" spans="3:15" x14ac:dyDescent="0.25">
      <c r="C10" s="18" t="s">
        <v>44</v>
      </c>
      <c r="D10" s="15" t="s">
        <v>137</v>
      </c>
      <c r="E10" s="15" t="s">
        <v>40</v>
      </c>
      <c r="F10" s="15" t="s">
        <v>40</v>
      </c>
    </row>
    <row r="11" spans="3:15" x14ac:dyDescent="0.25">
      <c r="C11" s="18" t="s">
        <v>47</v>
      </c>
      <c r="D11" s="15" t="s">
        <v>138</v>
      </c>
      <c r="E11" s="15" t="s">
        <v>40</v>
      </c>
      <c r="F11" s="15" t="s">
        <v>46</v>
      </c>
    </row>
    <row r="12" spans="3:15" x14ac:dyDescent="0.25">
      <c r="C12" s="18" t="s">
        <v>52</v>
      </c>
      <c r="D12" s="15" t="s">
        <v>139</v>
      </c>
      <c r="E12" s="15" t="s">
        <v>40</v>
      </c>
      <c r="F12" s="15" t="s">
        <v>46</v>
      </c>
    </row>
    <row r="13" spans="3:15" x14ac:dyDescent="0.25">
      <c r="C13" s="18" t="s">
        <v>93</v>
      </c>
      <c r="D13" s="6" t="s">
        <v>140</v>
      </c>
      <c r="E13" s="15" t="s">
        <v>40</v>
      </c>
      <c r="F13" s="6" t="s">
        <v>109</v>
      </c>
      <c r="O13" s="1"/>
    </row>
    <row r="14" spans="3:15" x14ac:dyDescent="0.25">
      <c r="C14" s="18" t="s">
        <v>49</v>
      </c>
      <c r="D14" s="15" t="s">
        <v>141</v>
      </c>
      <c r="E14" s="15" t="s">
        <v>40</v>
      </c>
      <c r="F14" s="15" t="s">
        <v>46</v>
      </c>
    </row>
    <row r="15" spans="3:15" x14ac:dyDescent="0.25">
      <c r="C15" s="18" t="s">
        <v>112</v>
      </c>
      <c r="D15" s="15" t="s">
        <v>142</v>
      </c>
      <c r="E15" s="15" t="s">
        <v>40</v>
      </c>
      <c r="F15" s="15" t="s">
        <v>46</v>
      </c>
    </row>
    <row r="16" spans="3:15" x14ac:dyDescent="0.25">
      <c r="C16" s="18" t="s">
        <v>219</v>
      </c>
      <c r="D16" s="15" t="s">
        <v>143</v>
      </c>
      <c r="E16" s="15" t="s">
        <v>82</v>
      </c>
      <c r="F16" s="15" t="s">
        <v>9</v>
      </c>
    </row>
    <row r="17" spans="3:6" x14ac:dyDescent="0.25">
      <c r="C17" s="20"/>
      <c r="D17" s="13"/>
      <c r="E17" s="13"/>
      <c r="F17" s="13"/>
    </row>
    <row r="18" spans="3:6" x14ac:dyDescent="0.25">
      <c r="C18" s="51" t="s">
        <v>115</v>
      </c>
      <c r="D18" s="51"/>
      <c r="E18" s="51"/>
      <c r="F18" s="51"/>
    </row>
    <row r="19" spans="3:6" x14ac:dyDescent="0.25">
      <c r="C19" s="17" t="s">
        <v>130</v>
      </c>
      <c r="D19" s="14" t="s">
        <v>129</v>
      </c>
      <c r="E19" s="14" t="s">
        <v>128</v>
      </c>
      <c r="F19" s="14" t="s">
        <v>181</v>
      </c>
    </row>
    <row r="20" spans="3:6" x14ac:dyDescent="0.25">
      <c r="C20" s="18" t="s">
        <v>10</v>
      </c>
      <c r="D20" s="15" t="s">
        <v>144</v>
      </c>
      <c r="E20" s="15" t="s">
        <v>0</v>
      </c>
      <c r="F20" s="15" t="s">
        <v>9</v>
      </c>
    </row>
    <row r="21" spans="3:6" x14ac:dyDescent="0.25">
      <c r="C21" s="18" t="s">
        <v>21</v>
      </c>
      <c r="D21" s="15" t="s">
        <v>145</v>
      </c>
      <c r="E21" s="15" t="s">
        <v>0</v>
      </c>
      <c r="F21" s="15" t="s">
        <v>20</v>
      </c>
    </row>
    <row r="22" spans="3:6" x14ac:dyDescent="0.25">
      <c r="C22" s="18" t="s">
        <v>53</v>
      </c>
      <c r="D22" s="15" t="s">
        <v>146</v>
      </c>
      <c r="E22" s="15" t="s">
        <v>0</v>
      </c>
      <c r="F22" s="15" t="s">
        <v>20</v>
      </c>
    </row>
    <row r="23" spans="3:6" x14ac:dyDescent="0.25">
      <c r="C23" s="18" t="s">
        <v>220</v>
      </c>
      <c r="D23" s="15" t="s">
        <v>147</v>
      </c>
      <c r="E23" s="15" t="s">
        <v>0</v>
      </c>
      <c r="F23" s="15" t="s">
        <v>20</v>
      </c>
    </row>
    <row r="24" spans="3:6" x14ac:dyDescent="0.25">
      <c r="C24" s="18" t="s">
        <v>15</v>
      </c>
      <c r="D24" s="15" t="s">
        <v>148</v>
      </c>
      <c r="E24" s="15" t="s">
        <v>0</v>
      </c>
      <c r="F24" s="15" t="s">
        <v>14</v>
      </c>
    </row>
    <row r="25" spans="3:6" x14ac:dyDescent="0.25">
      <c r="C25" s="18" t="s">
        <v>17</v>
      </c>
      <c r="D25" s="15" t="s">
        <v>149</v>
      </c>
      <c r="E25" s="15" t="s">
        <v>0</v>
      </c>
      <c r="F25" s="15" t="s">
        <v>16</v>
      </c>
    </row>
    <row r="26" spans="3:6" x14ac:dyDescent="0.25">
      <c r="C26" s="18" t="s">
        <v>18</v>
      </c>
      <c r="D26" s="15" t="s">
        <v>150</v>
      </c>
      <c r="E26" s="15" t="s">
        <v>0</v>
      </c>
      <c r="F26" s="15" t="s">
        <v>16</v>
      </c>
    </row>
    <row r="27" spans="3:6" x14ac:dyDescent="0.25">
      <c r="C27" s="18" t="s">
        <v>19</v>
      </c>
      <c r="D27" s="15" t="s">
        <v>151</v>
      </c>
      <c r="E27" s="15" t="s">
        <v>0</v>
      </c>
      <c r="F27" s="15" t="s">
        <v>16</v>
      </c>
    </row>
    <row r="28" spans="3:6" x14ac:dyDescent="0.25">
      <c r="C28" s="18" t="s">
        <v>104</v>
      </c>
      <c r="D28" s="15" t="s">
        <v>152</v>
      </c>
      <c r="E28" s="15" t="s">
        <v>0</v>
      </c>
      <c r="F28" s="15" t="s">
        <v>110</v>
      </c>
    </row>
    <row r="29" spans="3:6" x14ac:dyDescent="0.25">
      <c r="C29" s="18" t="s">
        <v>83</v>
      </c>
      <c r="D29" s="6" t="s">
        <v>153</v>
      </c>
      <c r="E29" s="15" t="s">
        <v>0</v>
      </c>
      <c r="F29" s="6" t="s">
        <v>108</v>
      </c>
    </row>
    <row r="30" spans="3:6" x14ac:dyDescent="0.25">
      <c r="C30" s="18" t="s">
        <v>97</v>
      </c>
      <c r="D30" s="6" t="s">
        <v>154</v>
      </c>
      <c r="E30" s="15" t="s">
        <v>0</v>
      </c>
      <c r="F30" s="6" t="s">
        <v>108</v>
      </c>
    </row>
    <row r="31" spans="3:6" x14ac:dyDescent="0.25">
      <c r="C31" s="18" t="s">
        <v>64</v>
      </c>
      <c r="D31" s="15" t="s">
        <v>155</v>
      </c>
      <c r="E31" s="15" t="s">
        <v>0</v>
      </c>
      <c r="F31" s="15" t="s">
        <v>74</v>
      </c>
    </row>
    <row r="32" spans="3:6" ht="14.25" customHeight="1" x14ac:dyDescent="0.25">
      <c r="C32" s="18" t="s">
        <v>157</v>
      </c>
      <c r="D32" s="23" t="s">
        <v>221</v>
      </c>
      <c r="E32" s="15" t="s">
        <v>0</v>
      </c>
      <c r="F32" s="15" t="s">
        <v>1</v>
      </c>
    </row>
    <row r="33" spans="3:6" x14ac:dyDescent="0.25">
      <c r="C33" s="18" t="s">
        <v>158</v>
      </c>
      <c r="D33" s="15" t="s">
        <v>160</v>
      </c>
      <c r="E33" s="15" t="s">
        <v>0</v>
      </c>
      <c r="F33" s="15" t="s">
        <v>1</v>
      </c>
    </row>
    <row r="34" spans="3:6" x14ac:dyDescent="0.25">
      <c r="C34" s="18" t="s">
        <v>159</v>
      </c>
      <c r="D34" s="15" t="s">
        <v>161</v>
      </c>
      <c r="E34" s="15" t="s">
        <v>0</v>
      </c>
      <c r="F34" s="15" t="s">
        <v>1</v>
      </c>
    </row>
    <row r="35" spans="3:6" x14ac:dyDescent="0.25">
      <c r="C35" s="18" t="s">
        <v>162</v>
      </c>
      <c r="D35" s="15" t="s">
        <v>163</v>
      </c>
      <c r="E35" s="15" t="s">
        <v>0</v>
      </c>
      <c r="F35" s="15" t="s">
        <v>1</v>
      </c>
    </row>
    <row r="36" spans="3:6" x14ac:dyDescent="0.25">
      <c r="C36" s="18" t="s">
        <v>164</v>
      </c>
      <c r="D36" s="15" t="s">
        <v>165</v>
      </c>
      <c r="E36" s="15" t="s">
        <v>0</v>
      </c>
      <c r="F36" s="15" t="s">
        <v>1</v>
      </c>
    </row>
    <row r="37" spans="3:6" x14ac:dyDescent="0.25">
      <c r="C37" s="18" t="s">
        <v>166</v>
      </c>
      <c r="D37" s="15" t="s">
        <v>167</v>
      </c>
      <c r="E37" s="15" t="s">
        <v>0</v>
      </c>
      <c r="F37" s="15" t="s">
        <v>1</v>
      </c>
    </row>
    <row r="38" spans="3:6" x14ac:dyDescent="0.25">
      <c r="C38" s="18" t="s">
        <v>168</v>
      </c>
      <c r="D38" s="15" t="s">
        <v>170</v>
      </c>
      <c r="E38" s="15" t="s">
        <v>0</v>
      </c>
      <c r="F38" s="15" t="s">
        <v>1</v>
      </c>
    </row>
    <row r="39" spans="3:6" x14ac:dyDescent="0.25">
      <c r="C39" s="18" t="s">
        <v>169</v>
      </c>
      <c r="D39" s="15" t="s">
        <v>171</v>
      </c>
      <c r="E39" s="15" t="s">
        <v>0</v>
      </c>
      <c r="F39" s="15" t="s">
        <v>1</v>
      </c>
    </row>
    <row r="40" spans="3:6" x14ac:dyDescent="0.25">
      <c r="C40" s="18" t="s">
        <v>156</v>
      </c>
      <c r="D40" s="15" t="s">
        <v>172</v>
      </c>
      <c r="E40" s="15" t="s">
        <v>0</v>
      </c>
      <c r="F40" s="15" t="s">
        <v>1</v>
      </c>
    </row>
    <row r="41" spans="3:6" x14ac:dyDescent="0.25">
      <c r="C41" s="18" t="s">
        <v>2</v>
      </c>
      <c r="D41" s="15" t="s">
        <v>173</v>
      </c>
      <c r="E41" s="15" t="s">
        <v>0</v>
      </c>
      <c r="F41" s="15" t="s">
        <v>1</v>
      </c>
    </row>
    <row r="42" spans="3:6" x14ac:dyDescent="0.25">
      <c r="C42" s="18" t="s">
        <v>66</v>
      </c>
      <c r="D42" s="15" t="s">
        <v>174</v>
      </c>
      <c r="E42" s="15" t="s">
        <v>0</v>
      </c>
      <c r="F42" s="15" t="s">
        <v>73</v>
      </c>
    </row>
    <row r="43" spans="3:6" x14ac:dyDescent="0.25">
      <c r="C43" s="18" t="s">
        <v>12</v>
      </c>
      <c r="D43" s="15" t="s">
        <v>176</v>
      </c>
      <c r="E43" s="15" t="s">
        <v>0</v>
      </c>
      <c r="F43" s="15" t="s">
        <v>11</v>
      </c>
    </row>
    <row r="44" spans="3:6" x14ac:dyDescent="0.25">
      <c r="C44" s="18" t="s">
        <v>39</v>
      </c>
      <c r="D44" s="15" t="s">
        <v>177</v>
      </c>
      <c r="E44" s="15" t="s">
        <v>37</v>
      </c>
      <c r="F44" s="15" t="s">
        <v>38</v>
      </c>
    </row>
    <row r="45" spans="3:6" x14ac:dyDescent="0.25">
      <c r="C45" s="18" t="s">
        <v>175</v>
      </c>
      <c r="D45" s="15" t="s">
        <v>178</v>
      </c>
      <c r="E45" s="15" t="s">
        <v>37</v>
      </c>
      <c r="F45" s="15" t="s">
        <v>38</v>
      </c>
    </row>
    <row r="46" spans="3:6" x14ac:dyDescent="0.25">
      <c r="C46" s="21"/>
      <c r="D46" s="16"/>
      <c r="E46" s="16"/>
      <c r="F46" s="16"/>
    </row>
    <row r="47" spans="3:6" x14ac:dyDescent="0.25">
      <c r="C47" s="51" t="s">
        <v>116</v>
      </c>
      <c r="D47" s="51"/>
      <c r="E47" s="51"/>
      <c r="F47" s="51"/>
    </row>
    <row r="48" spans="3:6" x14ac:dyDescent="0.25">
      <c r="C48" s="17" t="s">
        <v>130</v>
      </c>
      <c r="D48" s="14" t="s">
        <v>129</v>
      </c>
      <c r="E48" s="14" t="s">
        <v>128</v>
      </c>
      <c r="F48" s="14" t="s">
        <v>181</v>
      </c>
    </row>
    <row r="49" spans="3:6" x14ac:dyDescent="0.25">
      <c r="C49" s="18" t="s">
        <v>27</v>
      </c>
      <c r="D49" s="15" t="s">
        <v>179</v>
      </c>
      <c r="E49" s="15" t="s">
        <v>23</v>
      </c>
      <c r="F49" s="15" t="s">
        <v>26</v>
      </c>
    </row>
    <row r="50" spans="3:6" ht="15" customHeight="1" x14ac:dyDescent="0.25">
      <c r="C50" s="18" t="s">
        <v>90</v>
      </c>
      <c r="D50" s="15" t="s">
        <v>180</v>
      </c>
      <c r="E50" s="15" t="s">
        <v>23</v>
      </c>
      <c r="F50" s="15" t="s">
        <v>26</v>
      </c>
    </row>
    <row r="51" spans="3:6" x14ac:dyDescent="0.25">
      <c r="C51" s="18" t="s">
        <v>98</v>
      </c>
      <c r="D51" s="15" t="s">
        <v>182</v>
      </c>
      <c r="E51" s="15" t="s">
        <v>23</v>
      </c>
      <c r="F51" s="15" t="s">
        <v>26</v>
      </c>
    </row>
    <row r="52" spans="3:6" ht="60" customHeight="1" x14ac:dyDescent="0.25">
      <c r="C52" s="19" t="s">
        <v>183</v>
      </c>
      <c r="D52" s="23" t="s">
        <v>184</v>
      </c>
      <c r="E52" s="15" t="s">
        <v>23</v>
      </c>
      <c r="F52" s="15" t="s">
        <v>26</v>
      </c>
    </row>
    <row r="53" spans="3:6" x14ac:dyDescent="0.25">
      <c r="C53" s="18" t="s">
        <v>81</v>
      </c>
      <c r="D53" s="15"/>
      <c r="E53" s="15" t="s">
        <v>23</v>
      </c>
      <c r="F53" s="15" t="s">
        <v>26</v>
      </c>
    </row>
    <row r="54" spans="3:6" x14ac:dyDescent="0.25">
      <c r="C54" s="20"/>
      <c r="D54" s="13"/>
      <c r="E54" s="13"/>
      <c r="F54" s="13"/>
    </row>
    <row r="55" spans="3:6" x14ac:dyDescent="0.25">
      <c r="C55" s="51" t="s">
        <v>117</v>
      </c>
      <c r="D55" s="51"/>
      <c r="E55" s="51"/>
      <c r="F55" s="51"/>
    </row>
    <row r="56" spans="3:6" x14ac:dyDescent="0.25">
      <c r="C56" s="17" t="s">
        <v>130</v>
      </c>
      <c r="D56" s="14" t="s">
        <v>129</v>
      </c>
      <c r="E56" s="14" t="s">
        <v>128</v>
      </c>
      <c r="F56" s="14" t="s">
        <v>181</v>
      </c>
    </row>
    <row r="57" spans="3:6" x14ac:dyDescent="0.25">
      <c r="C57" s="18" t="s">
        <v>87</v>
      </c>
      <c r="D57" s="15" t="s">
        <v>185</v>
      </c>
      <c r="E57" s="15" t="s">
        <v>23</v>
      </c>
      <c r="F57" s="15" t="s">
        <v>31</v>
      </c>
    </row>
    <row r="58" spans="3:6" x14ac:dyDescent="0.25">
      <c r="C58" s="18" t="s">
        <v>32</v>
      </c>
      <c r="D58" s="15" t="s">
        <v>186</v>
      </c>
      <c r="E58" s="15" t="s">
        <v>23</v>
      </c>
      <c r="F58" s="15" t="s">
        <v>31</v>
      </c>
    </row>
    <row r="59" spans="3:6" x14ac:dyDescent="0.25">
      <c r="C59" s="18" t="s">
        <v>50</v>
      </c>
      <c r="D59" s="15" t="s">
        <v>187</v>
      </c>
      <c r="E59" s="15" t="s">
        <v>23</v>
      </c>
      <c r="F59" s="15" t="s">
        <v>31</v>
      </c>
    </row>
    <row r="60" spans="3:6" x14ac:dyDescent="0.25">
      <c r="C60" s="18" t="s">
        <v>51</v>
      </c>
      <c r="D60" s="15" t="s">
        <v>188</v>
      </c>
      <c r="E60" s="15" t="s">
        <v>23</v>
      </c>
      <c r="F60" s="15" t="s">
        <v>31</v>
      </c>
    </row>
    <row r="61" spans="3:6" x14ac:dyDescent="0.25">
      <c r="C61" s="18" t="s">
        <v>63</v>
      </c>
      <c r="D61" s="15" t="s">
        <v>189</v>
      </c>
      <c r="E61" s="15" t="s">
        <v>23</v>
      </c>
      <c r="F61" s="15" t="s">
        <v>31</v>
      </c>
    </row>
    <row r="62" spans="3:6" x14ac:dyDescent="0.25">
      <c r="C62" s="18" t="s">
        <v>65</v>
      </c>
      <c r="D62" s="15" t="s">
        <v>190</v>
      </c>
      <c r="E62" s="15" t="s">
        <v>23</v>
      </c>
      <c r="F62" s="15" t="s">
        <v>31</v>
      </c>
    </row>
    <row r="63" spans="3:6" x14ac:dyDescent="0.25">
      <c r="C63" s="18" t="s">
        <v>68</v>
      </c>
      <c r="D63" s="15" t="s">
        <v>191</v>
      </c>
      <c r="E63" s="15" t="s">
        <v>23</v>
      </c>
      <c r="F63" s="15" t="s">
        <v>31</v>
      </c>
    </row>
    <row r="64" spans="3:6" x14ac:dyDescent="0.25">
      <c r="C64" s="18" t="s">
        <v>36</v>
      </c>
      <c r="D64" s="15" t="s">
        <v>192</v>
      </c>
      <c r="E64" s="15" t="s">
        <v>23</v>
      </c>
      <c r="F64" s="15" t="s">
        <v>72</v>
      </c>
    </row>
    <row r="65" spans="3:6" x14ac:dyDescent="0.25">
      <c r="C65" s="18" t="s">
        <v>35</v>
      </c>
      <c r="D65" s="15" t="s">
        <v>193</v>
      </c>
      <c r="E65" s="15" t="s">
        <v>23</v>
      </c>
      <c r="F65" s="15" t="s">
        <v>72</v>
      </c>
    </row>
    <row r="66" spans="3:6" x14ac:dyDescent="0.25">
      <c r="C66" s="18" t="s">
        <v>79</v>
      </c>
      <c r="D66" s="15" t="s">
        <v>194</v>
      </c>
      <c r="E66" s="15" t="s">
        <v>23</v>
      </c>
      <c r="F66" s="15" t="s">
        <v>72</v>
      </c>
    </row>
    <row r="67" spans="3:6" x14ac:dyDescent="0.25">
      <c r="C67" s="18" t="s">
        <v>80</v>
      </c>
      <c r="D67" s="15" t="s">
        <v>195</v>
      </c>
      <c r="E67" s="15" t="s">
        <v>23</v>
      </c>
      <c r="F67" s="15" t="s">
        <v>72</v>
      </c>
    </row>
    <row r="68" spans="3:6" x14ac:dyDescent="0.25">
      <c r="C68" s="18" t="s">
        <v>222</v>
      </c>
      <c r="D68" s="15" t="s">
        <v>196</v>
      </c>
      <c r="E68" s="15" t="s">
        <v>23</v>
      </c>
      <c r="F68" s="15" t="s">
        <v>72</v>
      </c>
    </row>
    <row r="69" spans="3:6" x14ac:dyDescent="0.25">
      <c r="C69" s="18" t="s">
        <v>223</v>
      </c>
      <c r="D69" s="15" t="s">
        <v>197</v>
      </c>
      <c r="E69" s="15" t="s">
        <v>37</v>
      </c>
      <c r="F69" s="15" t="s">
        <v>61</v>
      </c>
    </row>
    <row r="70" spans="3:6" x14ac:dyDescent="0.25">
      <c r="C70" s="20"/>
      <c r="D70" s="13"/>
      <c r="E70" s="13"/>
      <c r="F70" s="13"/>
    </row>
    <row r="71" spans="3:6" x14ac:dyDescent="0.25">
      <c r="C71" s="51" t="s">
        <v>118</v>
      </c>
      <c r="D71" s="51"/>
      <c r="E71" s="51"/>
      <c r="F71" s="51"/>
    </row>
    <row r="72" spans="3:6" x14ac:dyDescent="0.25">
      <c r="C72" s="17" t="s">
        <v>130</v>
      </c>
      <c r="D72" s="14" t="s">
        <v>129</v>
      </c>
      <c r="E72" s="14" t="s">
        <v>128</v>
      </c>
      <c r="F72" s="14" t="s">
        <v>181</v>
      </c>
    </row>
    <row r="73" spans="3:6" x14ac:dyDescent="0.25">
      <c r="C73" s="18" t="s">
        <v>224</v>
      </c>
      <c r="D73" s="6" t="s">
        <v>198</v>
      </c>
      <c r="E73" s="15" t="s">
        <v>23</v>
      </c>
      <c r="F73" s="6" t="s">
        <v>24</v>
      </c>
    </row>
    <row r="74" spans="3:6" x14ac:dyDescent="0.25">
      <c r="C74" s="18" t="s">
        <v>25</v>
      </c>
      <c r="D74" s="15" t="s">
        <v>202</v>
      </c>
      <c r="E74" s="15" t="s">
        <v>23</v>
      </c>
      <c r="F74" s="15" t="s">
        <v>24</v>
      </c>
    </row>
    <row r="75" spans="3:6" x14ac:dyDescent="0.25">
      <c r="C75" s="18" t="s">
        <v>225</v>
      </c>
      <c r="D75" s="15" t="s">
        <v>199</v>
      </c>
      <c r="E75" s="15" t="s">
        <v>23</v>
      </c>
      <c r="F75" s="6" t="s">
        <v>29</v>
      </c>
    </row>
    <row r="76" spans="3:6" x14ac:dyDescent="0.25">
      <c r="C76" s="18" t="s">
        <v>85</v>
      </c>
      <c r="D76" s="15" t="s">
        <v>200</v>
      </c>
      <c r="E76" s="15" t="s">
        <v>23</v>
      </c>
      <c r="F76" s="15" t="s">
        <v>29</v>
      </c>
    </row>
    <row r="77" spans="3:6" x14ac:dyDescent="0.25">
      <c r="C77" s="18" t="s">
        <v>30</v>
      </c>
      <c r="D77" s="15" t="s">
        <v>201</v>
      </c>
      <c r="E77" s="15" t="s">
        <v>23</v>
      </c>
      <c r="F77" s="15" t="s">
        <v>29</v>
      </c>
    </row>
    <row r="78" spans="3:6" x14ac:dyDescent="0.25">
      <c r="C78" s="18" t="s">
        <v>84</v>
      </c>
      <c r="D78" s="15" t="s">
        <v>203</v>
      </c>
      <c r="E78" s="15" t="s">
        <v>23</v>
      </c>
      <c r="F78" s="15" t="s">
        <v>62</v>
      </c>
    </row>
    <row r="79" spans="3:6" x14ac:dyDescent="0.25">
      <c r="C79" s="18" t="s">
        <v>204</v>
      </c>
      <c r="D79" s="15" t="s">
        <v>206</v>
      </c>
      <c r="E79" s="15" t="s">
        <v>23</v>
      </c>
      <c r="F79" s="15" t="s">
        <v>62</v>
      </c>
    </row>
    <row r="80" spans="3:6" x14ac:dyDescent="0.25">
      <c r="C80" s="18" t="s">
        <v>205</v>
      </c>
      <c r="D80" s="15" t="s">
        <v>207</v>
      </c>
      <c r="E80" s="15" t="s">
        <v>23</v>
      </c>
      <c r="F80" s="15" t="s">
        <v>62</v>
      </c>
    </row>
    <row r="81" spans="3:6" x14ac:dyDescent="0.25">
      <c r="C81" s="18" t="s">
        <v>208</v>
      </c>
      <c r="D81" s="15" t="s">
        <v>211</v>
      </c>
      <c r="E81" s="15"/>
      <c r="F81" s="15"/>
    </row>
    <row r="82" spans="3:6" x14ac:dyDescent="0.25">
      <c r="C82" s="18" t="s">
        <v>209</v>
      </c>
      <c r="D82" s="15" t="s">
        <v>210</v>
      </c>
      <c r="E82" s="15" t="s">
        <v>23</v>
      </c>
      <c r="F82" s="15" t="s">
        <v>62</v>
      </c>
    </row>
    <row r="83" spans="3:6" x14ac:dyDescent="0.25">
      <c r="C83" s="18" t="s">
        <v>226</v>
      </c>
      <c r="D83" s="15" t="s">
        <v>212</v>
      </c>
      <c r="E83" s="15" t="s">
        <v>23</v>
      </c>
      <c r="F83" s="15" t="s">
        <v>62</v>
      </c>
    </row>
    <row r="84" spans="3:6" x14ac:dyDescent="0.25">
      <c r="C84" s="18" t="s">
        <v>227</v>
      </c>
      <c r="D84" s="15" t="s">
        <v>213</v>
      </c>
      <c r="E84" s="15" t="s">
        <v>23</v>
      </c>
      <c r="F84" s="15" t="s">
        <v>62</v>
      </c>
    </row>
    <row r="85" spans="3:6" x14ac:dyDescent="0.25">
      <c r="C85" s="18" t="s">
        <v>34</v>
      </c>
      <c r="D85" s="15" t="s">
        <v>214</v>
      </c>
      <c r="E85" s="15" t="s">
        <v>23</v>
      </c>
      <c r="F85" s="15" t="s">
        <v>31</v>
      </c>
    </row>
  </sheetData>
  <mergeCells count="5">
    <mergeCell ref="C71:F71"/>
    <mergeCell ref="C47:F47"/>
    <mergeCell ref="C55:F55"/>
    <mergeCell ref="C2:F2"/>
    <mergeCell ref="C18:F1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63D4-CE3E-4773-8327-E674C9EE008C}">
  <dimension ref="C2:G77"/>
  <sheetViews>
    <sheetView topLeftCell="A28" workbookViewId="0">
      <selection activeCell="J11" sqref="J11"/>
    </sheetView>
  </sheetViews>
  <sheetFormatPr baseColWidth="10" defaultRowHeight="15" x14ac:dyDescent="0.25"/>
  <cols>
    <col min="3" max="3" width="11.42578125" style="4"/>
    <col min="4" max="4" width="22.140625" style="4" bestFit="1" customWidth="1"/>
    <col min="5" max="5" width="17.42578125" style="4" customWidth="1"/>
    <col min="6" max="6" width="9" style="4" bestFit="1" customWidth="1"/>
    <col min="7" max="7" width="22.28515625" customWidth="1"/>
  </cols>
  <sheetData>
    <row r="2" spans="3:7" ht="18.75" customHeight="1" x14ac:dyDescent="0.25">
      <c r="C2" s="52" t="s">
        <v>114</v>
      </c>
      <c r="D2" s="52"/>
      <c r="E2" s="52"/>
      <c r="F2" s="52"/>
      <c r="G2" s="52"/>
    </row>
    <row r="3" spans="3:7" ht="18.75" customHeight="1" x14ac:dyDescent="0.25">
      <c r="C3" s="7" t="s">
        <v>123</v>
      </c>
      <c r="D3" s="7" t="s">
        <v>122</v>
      </c>
      <c r="E3" s="7" t="s">
        <v>121</v>
      </c>
      <c r="F3" s="7" t="s">
        <v>120</v>
      </c>
      <c r="G3" s="7" t="s">
        <v>119</v>
      </c>
    </row>
    <row r="4" spans="3:7" ht="18.75" customHeight="1" x14ac:dyDescent="0.25">
      <c r="C4" s="5" t="s">
        <v>77</v>
      </c>
      <c r="D4" s="11" t="s">
        <v>76</v>
      </c>
      <c r="E4" s="3" t="s">
        <v>4</v>
      </c>
      <c r="F4" s="3">
        <v>16</v>
      </c>
      <c r="G4" s="8"/>
    </row>
    <row r="5" spans="3:7" ht="18.75" customHeight="1" x14ac:dyDescent="0.25">
      <c r="C5" s="6" t="s">
        <v>107</v>
      </c>
      <c r="D5" s="3" t="s">
        <v>99</v>
      </c>
      <c r="E5" s="3" t="s">
        <v>4</v>
      </c>
      <c r="F5" s="3">
        <v>12</v>
      </c>
      <c r="G5" s="8"/>
    </row>
    <row r="6" spans="3:7" ht="18.75" customHeight="1" x14ac:dyDescent="0.25">
      <c r="C6" s="5" t="s">
        <v>37</v>
      </c>
      <c r="D6" s="3" t="s">
        <v>103</v>
      </c>
      <c r="E6" s="3" t="s">
        <v>88</v>
      </c>
      <c r="F6" s="3">
        <v>10</v>
      </c>
      <c r="G6" s="8"/>
    </row>
    <row r="7" spans="3:7" ht="18.75" customHeight="1" x14ac:dyDescent="0.25">
      <c r="C7" s="5" t="s">
        <v>37</v>
      </c>
      <c r="D7" s="11" t="s">
        <v>59</v>
      </c>
      <c r="E7" s="3" t="s">
        <v>7</v>
      </c>
      <c r="F7" s="3">
        <v>15</v>
      </c>
      <c r="G7" s="8"/>
    </row>
    <row r="8" spans="3:7" ht="18.75" customHeight="1" x14ac:dyDescent="0.25">
      <c r="C8" s="5" t="s">
        <v>40</v>
      </c>
      <c r="D8" s="11" t="s">
        <v>42</v>
      </c>
      <c r="E8" s="3" t="s">
        <v>4</v>
      </c>
      <c r="F8" s="3">
        <v>24</v>
      </c>
      <c r="G8" s="8"/>
    </row>
    <row r="9" spans="3:7" ht="18.75" customHeight="1" x14ac:dyDescent="0.25">
      <c r="C9" s="5" t="s">
        <v>40</v>
      </c>
      <c r="D9" s="11" t="s">
        <v>55</v>
      </c>
      <c r="E9" s="3" t="s">
        <v>7</v>
      </c>
      <c r="F9" s="3">
        <v>24</v>
      </c>
      <c r="G9" s="8"/>
    </row>
    <row r="10" spans="3:7" ht="18.75" customHeight="1" x14ac:dyDescent="0.25">
      <c r="C10" s="5" t="s">
        <v>40</v>
      </c>
      <c r="D10" s="11" t="s">
        <v>44</v>
      </c>
      <c r="E10" s="3" t="s">
        <v>45</v>
      </c>
      <c r="F10" s="3">
        <v>42</v>
      </c>
      <c r="G10" s="8"/>
    </row>
    <row r="11" spans="3:7" ht="18.75" customHeight="1" x14ac:dyDescent="0.25">
      <c r="C11" s="5" t="s">
        <v>40</v>
      </c>
      <c r="D11" s="11" t="s">
        <v>47</v>
      </c>
      <c r="E11" s="3" t="s">
        <v>7</v>
      </c>
      <c r="F11" s="3">
        <v>13</v>
      </c>
      <c r="G11" s="8"/>
    </row>
    <row r="12" spans="3:7" ht="18.75" customHeight="1" x14ac:dyDescent="0.25">
      <c r="C12" s="5" t="s">
        <v>40</v>
      </c>
      <c r="D12" s="11" t="s">
        <v>52</v>
      </c>
      <c r="E12" s="3" t="s">
        <v>7</v>
      </c>
      <c r="F12" s="3">
        <v>24</v>
      </c>
      <c r="G12" s="8"/>
    </row>
    <row r="13" spans="3:7" ht="18.75" customHeight="1" x14ac:dyDescent="0.25">
      <c r="C13" s="5" t="s">
        <v>40</v>
      </c>
      <c r="D13" s="3" t="s">
        <v>93</v>
      </c>
      <c r="E13" s="3" t="s">
        <v>4</v>
      </c>
      <c r="F13" s="3">
        <v>26</v>
      </c>
      <c r="G13" s="8"/>
    </row>
    <row r="14" spans="3:7" ht="18.75" customHeight="1" x14ac:dyDescent="0.25">
      <c r="C14" s="5" t="s">
        <v>40</v>
      </c>
      <c r="D14" s="11" t="s">
        <v>49</v>
      </c>
      <c r="E14" s="3" t="s">
        <v>4</v>
      </c>
      <c r="F14" s="3">
        <v>64</v>
      </c>
      <c r="G14" s="8"/>
    </row>
    <row r="15" spans="3:7" ht="18.75" customHeight="1" x14ac:dyDescent="0.25">
      <c r="C15" s="5" t="s">
        <v>40</v>
      </c>
      <c r="D15" s="11" t="s">
        <v>112</v>
      </c>
      <c r="E15" s="3" t="s">
        <v>4</v>
      </c>
      <c r="F15" s="3">
        <v>74</v>
      </c>
      <c r="G15" s="8"/>
    </row>
    <row r="16" spans="3:7" ht="18.75" customHeight="1" x14ac:dyDescent="0.25">
      <c r="C16" s="5" t="s">
        <v>82</v>
      </c>
      <c r="D16" s="11" t="s">
        <v>113</v>
      </c>
      <c r="E16" s="3" t="s">
        <v>4</v>
      </c>
      <c r="F16" s="3">
        <v>60</v>
      </c>
      <c r="G16" s="8"/>
    </row>
    <row r="17" spans="3:7" ht="18.75" customHeight="1" x14ac:dyDescent="0.25">
      <c r="C17" s="9"/>
      <c r="D17" s="9"/>
      <c r="E17" s="9"/>
      <c r="F17" s="12">
        <f>SUM(F4:F16)</f>
        <v>404</v>
      </c>
      <c r="G17" s="10">
        <f>SUM(G4:G16)</f>
        <v>0</v>
      </c>
    </row>
    <row r="18" spans="3:7" ht="18.75" customHeight="1" x14ac:dyDescent="0.25">
      <c r="C18" s="52" t="s">
        <v>115</v>
      </c>
      <c r="D18" s="52"/>
      <c r="E18" s="52"/>
      <c r="F18" s="52"/>
      <c r="G18" s="52"/>
    </row>
    <row r="19" spans="3:7" ht="18.75" customHeight="1" x14ac:dyDescent="0.25">
      <c r="C19" s="7" t="s">
        <v>123</v>
      </c>
      <c r="D19" s="7" t="s">
        <v>122</v>
      </c>
      <c r="E19" s="7" t="s">
        <v>121</v>
      </c>
      <c r="F19" s="7" t="s">
        <v>120</v>
      </c>
      <c r="G19" s="7" t="s">
        <v>119</v>
      </c>
    </row>
    <row r="20" spans="3:7" ht="18.75" customHeight="1" x14ac:dyDescent="0.25">
      <c r="C20" s="5" t="s">
        <v>0</v>
      </c>
      <c r="D20" s="11" t="s">
        <v>10</v>
      </c>
      <c r="E20" s="3" t="s">
        <v>4</v>
      </c>
      <c r="F20" s="3">
        <v>7</v>
      </c>
      <c r="G20" s="8"/>
    </row>
    <row r="21" spans="3:7" ht="18.75" customHeight="1" x14ac:dyDescent="0.25">
      <c r="C21" s="5" t="s">
        <v>0</v>
      </c>
      <c r="D21" s="11" t="s">
        <v>21</v>
      </c>
      <c r="E21" s="3" t="s">
        <v>22</v>
      </c>
      <c r="F21" s="3">
        <v>16</v>
      </c>
      <c r="G21" s="8"/>
    </row>
    <row r="22" spans="3:7" ht="18.75" customHeight="1" x14ac:dyDescent="0.25">
      <c r="C22" s="5" t="s">
        <v>0</v>
      </c>
      <c r="D22" s="11" t="s">
        <v>53</v>
      </c>
      <c r="E22" s="3" t="s">
        <v>4</v>
      </c>
      <c r="F22" s="3">
        <v>26</v>
      </c>
      <c r="G22" s="8"/>
    </row>
    <row r="23" spans="3:7" ht="18.75" customHeight="1" x14ac:dyDescent="0.25">
      <c r="C23" s="5" t="s">
        <v>0</v>
      </c>
      <c r="D23" s="11" t="s">
        <v>54</v>
      </c>
      <c r="E23" s="3" t="s">
        <v>4</v>
      </c>
      <c r="F23" s="3">
        <v>24</v>
      </c>
      <c r="G23" s="8"/>
    </row>
    <row r="24" spans="3:7" ht="18.75" customHeight="1" x14ac:dyDescent="0.25">
      <c r="C24" s="5" t="s">
        <v>0</v>
      </c>
      <c r="D24" s="11" t="s">
        <v>15</v>
      </c>
      <c r="E24" s="3" t="s">
        <v>4</v>
      </c>
      <c r="F24" s="3">
        <v>33</v>
      </c>
      <c r="G24" s="8"/>
    </row>
    <row r="25" spans="3:7" ht="18.75" customHeight="1" x14ac:dyDescent="0.25">
      <c r="C25" s="5" t="s">
        <v>0</v>
      </c>
      <c r="D25" s="11" t="s">
        <v>17</v>
      </c>
      <c r="E25" s="3" t="s">
        <v>7</v>
      </c>
      <c r="F25" s="3">
        <v>25</v>
      </c>
      <c r="G25" s="8"/>
    </row>
    <row r="26" spans="3:7" ht="18.75" customHeight="1" x14ac:dyDescent="0.25">
      <c r="C26" s="5" t="s">
        <v>0</v>
      </c>
      <c r="D26" s="11" t="s">
        <v>18</v>
      </c>
      <c r="E26" s="3" t="s">
        <v>7</v>
      </c>
      <c r="F26" s="3">
        <v>12</v>
      </c>
      <c r="G26" s="8"/>
    </row>
    <row r="27" spans="3:7" ht="18.75" customHeight="1" x14ac:dyDescent="0.25">
      <c r="C27" s="5" t="s">
        <v>0</v>
      </c>
      <c r="D27" s="11" t="s">
        <v>19</v>
      </c>
      <c r="E27" s="3" t="s">
        <v>7</v>
      </c>
      <c r="F27" s="3">
        <v>4</v>
      </c>
      <c r="G27" s="8"/>
    </row>
    <row r="28" spans="3:7" ht="25.5" x14ac:dyDescent="0.25">
      <c r="C28" s="5" t="s">
        <v>0</v>
      </c>
      <c r="D28" s="3" t="s">
        <v>104</v>
      </c>
      <c r="E28" s="2" t="s">
        <v>105</v>
      </c>
      <c r="F28" s="3">
        <v>34</v>
      </c>
      <c r="G28" s="8"/>
    </row>
    <row r="29" spans="3:7" ht="18.75" customHeight="1" x14ac:dyDescent="0.25">
      <c r="C29" s="5" t="s">
        <v>0</v>
      </c>
      <c r="D29" s="3" t="s">
        <v>83</v>
      </c>
      <c r="E29" s="3" t="s">
        <v>7</v>
      </c>
      <c r="F29" s="3">
        <v>32</v>
      </c>
      <c r="G29" s="8"/>
    </row>
    <row r="30" spans="3:7" ht="18.75" customHeight="1" x14ac:dyDescent="0.25">
      <c r="C30" s="5" t="s">
        <v>0</v>
      </c>
      <c r="D30" s="3" t="s">
        <v>97</v>
      </c>
      <c r="E30" s="3" t="s">
        <v>7</v>
      </c>
      <c r="F30" s="3">
        <v>18</v>
      </c>
      <c r="G30" s="8"/>
    </row>
    <row r="31" spans="3:7" ht="18.75" customHeight="1" x14ac:dyDescent="0.25">
      <c r="C31" s="5" t="s">
        <v>0</v>
      </c>
      <c r="D31" s="11" t="s">
        <v>64</v>
      </c>
      <c r="E31" s="3" t="s">
        <v>4</v>
      </c>
      <c r="F31" s="3">
        <v>12</v>
      </c>
      <c r="G31" s="8"/>
    </row>
    <row r="32" spans="3:7" ht="18.75" customHeight="1" x14ac:dyDescent="0.25">
      <c r="C32" s="5" t="s">
        <v>0</v>
      </c>
      <c r="D32" s="3" t="s">
        <v>6</v>
      </c>
      <c r="E32" s="3" t="s">
        <v>88</v>
      </c>
      <c r="F32" s="3">
        <v>37</v>
      </c>
      <c r="G32" s="8"/>
    </row>
    <row r="33" spans="3:7" ht="18.75" customHeight="1" x14ac:dyDescent="0.25">
      <c r="C33" s="5" t="s">
        <v>0</v>
      </c>
      <c r="D33" s="11" t="s">
        <v>6</v>
      </c>
      <c r="E33" s="3" t="s">
        <v>7</v>
      </c>
      <c r="F33" s="3">
        <v>66</v>
      </c>
      <c r="G33" s="8"/>
    </row>
    <row r="34" spans="3:7" ht="18.75" customHeight="1" x14ac:dyDescent="0.25">
      <c r="C34" s="5" t="s">
        <v>0</v>
      </c>
      <c r="D34" s="11" t="s">
        <v>2</v>
      </c>
      <c r="E34" s="3" t="s">
        <v>4</v>
      </c>
      <c r="F34" s="3">
        <v>16</v>
      </c>
      <c r="G34" s="8"/>
    </row>
    <row r="35" spans="3:7" ht="18.75" customHeight="1" x14ac:dyDescent="0.25">
      <c r="C35" s="5" t="s">
        <v>0</v>
      </c>
      <c r="D35" s="11" t="s">
        <v>66</v>
      </c>
      <c r="E35" s="3" t="s">
        <v>4</v>
      </c>
      <c r="F35" s="3">
        <v>4</v>
      </c>
      <c r="G35" s="8"/>
    </row>
    <row r="36" spans="3:7" ht="18.75" customHeight="1" x14ac:dyDescent="0.25">
      <c r="C36" s="5" t="s">
        <v>0</v>
      </c>
      <c r="D36" s="11" t="s">
        <v>12</v>
      </c>
      <c r="E36" s="3" t="s">
        <v>4</v>
      </c>
      <c r="F36" s="3">
        <v>3</v>
      </c>
      <c r="G36" s="8"/>
    </row>
    <row r="37" spans="3:7" ht="18.75" customHeight="1" x14ac:dyDescent="0.25">
      <c r="C37" s="5" t="s">
        <v>37</v>
      </c>
      <c r="D37" s="11" t="s">
        <v>39</v>
      </c>
      <c r="E37" s="3" t="s">
        <v>22</v>
      </c>
      <c r="F37" s="3">
        <v>28</v>
      </c>
      <c r="G37" s="8"/>
    </row>
    <row r="38" spans="3:7" ht="18.75" customHeight="1" x14ac:dyDescent="0.25">
      <c r="C38" s="5" t="s">
        <v>37</v>
      </c>
      <c r="D38" s="11" t="s">
        <v>60</v>
      </c>
      <c r="E38" s="3" t="s">
        <v>7</v>
      </c>
      <c r="F38" s="3">
        <v>14</v>
      </c>
      <c r="G38" s="8"/>
    </row>
    <row r="39" spans="3:7" ht="18.75" customHeight="1" x14ac:dyDescent="0.25">
      <c r="C39" s="5"/>
      <c r="D39" s="11"/>
      <c r="E39" s="3"/>
      <c r="F39" s="12">
        <f>SUM(F20:F38)</f>
        <v>411</v>
      </c>
      <c r="G39" s="10">
        <f>SUM(G20:G38)</f>
        <v>0</v>
      </c>
    </row>
    <row r="40" spans="3:7" ht="18.75" customHeight="1" x14ac:dyDescent="0.25">
      <c r="C40" s="52" t="s">
        <v>116</v>
      </c>
      <c r="D40" s="52"/>
      <c r="E40" s="52"/>
      <c r="F40" s="52"/>
      <c r="G40" s="52"/>
    </row>
    <row r="41" spans="3:7" ht="18.75" customHeight="1" x14ac:dyDescent="0.25">
      <c r="C41" s="7" t="s">
        <v>123</v>
      </c>
      <c r="D41" s="7" t="s">
        <v>122</v>
      </c>
      <c r="E41" s="7" t="s">
        <v>121</v>
      </c>
      <c r="F41" s="7" t="s">
        <v>120</v>
      </c>
      <c r="G41" s="7" t="s">
        <v>119</v>
      </c>
    </row>
    <row r="42" spans="3:7" ht="18.75" customHeight="1" x14ac:dyDescent="0.25">
      <c r="C42" s="5" t="s">
        <v>23</v>
      </c>
      <c r="D42" s="11" t="s">
        <v>27</v>
      </c>
      <c r="E42" s="3" t="s">
        <v>22</v>
      </c>
      <c r="F42" s="3">
        <v>100</v>
      </c>
      <c r="G42" s="8"/>
    </row>
    <row r="43" spans="3:7" ht="18.75" customHeight="1" x14ac:dyDescent="0.25">
      <c r="C43" s="5" t="s">
        <v>23</v>
      </c>
      <c r="D43" s="3" t="s">
        <v>90</v>
      </c>
      <c r="E43" s="3" t="s">
        <v>7</v>
      </c>
      <c r="F43" s="3">
        <v>133</v>
      </c>
      <c r="G43" s="8"/>
    </row>
    <row r="44" spans="3:7" ht="18.75" customHeight="1" x14ac:dyDescent="0.25">
      <c r="C44" s="5" t="s">
        <v>23</v>
      </c>
      <c r="D44" s="3" t="s">
        <v>98</v>
      </c>
      <c r="E44" s="3" t="s">
        <v>7</v>
      </c>
      <c r="F44" s="3">
        <v>68</v>
      </c>
      <c r="G44" s="8"/>
    </row>
    <row r="45" spans="3:7" ht="18.75" customHeight="1" x14ac:dyDescent="0.25">
      <c r="C45" s="5" t="s">
        <v>23</v>
      </c>
      <c r="D45" s="3" t="s">
        <v>101</v>
      </c>
      <c r="E45" s="3" t="s">
        <v>7</v>
      </c>
      <c r="F45" s="3">
        <v>45</v>
      </c>
      <c r="G45" s="8"/>
    </row>
    <row r="46" spans="3:7" ht="18.75" customHeight="1" x14ac:dyDescent="0.25">
      <c r="C46" s="5" t="s">
        <v>23</v>
      </c>
      <c r="D46" s="11" t="s">
        <v>81</v>
      </c>
      <c r="E46" s="3" t="s">
        <v>4</v>
      </c>
      <c r="F46" s="3">
        <v>36</v>
      </c>
      <c r="G46" s="8"/>
    </row>
    <row r="47" spans="3:7" ht="18.75" customHeight="1" x14ac:dyDescent="0.25">
      <c r="C47" s="9"/>
      <c r="D47" s="9"/>
      <c r="E47" s="9"/>
      <c r="F47" s="12">
        <f>SUM(F42:F46)</f>
        <v>382</v>
      </c>
      <c r="G47" s="10">
        <f>SUM(G42:G46)</f>
        <v>0</v>
      </c>
    </row>
    <row r="48" spans="3:7" ht="18.75" customHeight="1" x14ac:dyDescent="0.25">
      <c r="C48" s="52" t="s">
        <v>117</v>
      </c>
      <c r="D48" s="52"/>
      <c r="E48" s="52"/>
      <c r="F48" s="52"/>
      <c r="G48" s="52"/>
    </row>
    <row r="49" spans="3:7" ht="18.75" customHeight="1" x14ac:dyDescent="0.25">
      <c r="C49" s="7" t="s">
        <v>123</v>
      </c>
      <c r="D49" s="7" t="s">
        <v>122</v>
      </c>
      <c r="E49" s="7" t="s">
        <v>121</v>
      </c>
      <c r="F49" s="7" t="s">
        <v>120</v>
      </c>
      <c r="G49" s="7" t="s">
        <v>119</v>
      </c>
    </row>
    <row r="50" spans="3:7" ht="18.75" customHeight="1" x14ac:dyDescent="0.25">
      <c r="C50" s="5" t="s">
        <v>23</v>
      </c>
      <c r="D50" s="3" t="s">
        <v>87</v>
      </c>
      <c r="E50" s="3" t="s">
        <v>88</v>
      </c>
      <c r="F50" s="3">
        <v>35</v>
      </c>
      <c r="G50" s="8"/>
    </row>
    <row r="51" spans="3:7" ht="18.75" customHeight="1" x14ac:dyDescent="0.25">
      <c r="C51" s="5" t="s">
        <v>23</v>
      </c>
      <c r="D51" s="11" t="s">
        <v>32</v>
      </c>
      <c r="E51" s="3" t="s">
        <v>4</v>
      </c>
      <c r="F51" s="3">
        <v>12</v>
      </c>
      <c r="G51" s="8"/>
    </row>
    <row r="52" spans="3:7" ht="18.75" customHeight="1" x14ac:dyDescent="0.25">
      <c r="C52" s="5" t="s">
        <v>23</v>
      </c>
      <c r="D52" s="11" t="s">
        <v>50</v>
      </c>
      <c r="E52" s="3" t="s">
        <v>4</v>
      </c>
      <c r="F52" s="3">
        <v>10</v>
      </c>
      <c r="G52" s="8"/>
    </row>
    <row r="53" spans="3:7" ht="18.75" customHeight="1" x14ac:dyDescent="0.25">
      <c r="C53" s="5" t="s">
        <v>23</v>
      </c>
      <c r="D53" s="11" t="s">
        <v>51</v>
      </c>
      <c r="E53" s="3" t="s">
        <v>4</v>
      </c>
      <c r="F53" s="3">
        <v>48</v>
      </c>
      <c r="G53" s="8"/>
    </row>
    <row r="54" spans="3:7" ht="18.75" customHeight="1" x14ac:dyDescent="0.25">
      <c r="C54" s="5" t="s">
        <v>23</v>
      </c>
      <c r="D54" s="11" t="s">
        <v>63</v>
      </c>
      <c r="E54" s="3" t="s">
        <v>4</v>
      </c>
      <c r="F54" s="3">
        <v>18</v>
      </c>
      <c r="G54" s="8"/>
    </row>
    <row r="55" spans="3:7" ht="18.75" customHeight="1" x14ac:dyDescent="0.25">
      <c r="C55" s="5" t="s">
        <v>23</v>
      </c>
      <c r="D55" s="11" t="s">
        <v>65</v>
      </c>
      <c r="E55" s="3" t="s">
        <v>4</v>
      </c>
      <c r="F55" s="3">
        <v>26</v>
      </c>
      <c r="G55" s="8"/>
    </row>
    <row r="56" spans="3:7" ht="18.75" customHeight="1" x14ac:dyDescent="0.25">
      <c r="C56" s="5" t="s">
        <v>23</v>
      </c>
      <c r="D56" s="11" t="s">
        <v>68</v>
      </c>
      <c r="E56" s="3" t="s">
        <v>4</v>
      </c>
      <c r="F56" s="3">
        <v>38</v>
      </c>
      <c r="G56" s="8"/>
    </row>
    <row r="57" spans="3:7" ht="18.75" customHeight="1" x14ac:dyDescent="0.25">
      <c r="C57" s="5" t="s">
        <v>23</v>
      </c>
      <c r="D57" s="11" t="s">
        <v>36</v>
      </c>
      <c r="E57" s="3" t="s">
        <v>22</v>
      </c>
      <c r="F57" s="3">
        <v>24</v>
      </c>
      <c r="G57" s="8"/>
    </row>
    <row r="58" spans="3:7" ht="18.75" customHeight="1" x14ac:dyDescent="0.25">
      <c r="C58" s="5" t="s">
        <v>23</v>
      </c>
      <c r="D58" s="11" t="s">
        <v>35</v>
      </c>
      <c r="E58" s="3" t="s">
        <v>4</v>
      </c>
      <c r="F58" s="3">
        <v>22</v>
      </c>
      <c r="G58" s="8"/>
    </row>
    <row r="59" spans="3:7" ht="18.75" customHeight="1" x14ac:dyDescent="0.25">
      <c r="C59" s="5" t="s">
        <v>23</v>
      </c>
      <c r="D59" s="11" t="s">
        <v>79</v>
      </c>
      <c r="E59" s="3" t="s">
        <v>4</v>
      </c>
      <c r="F59" s="3">
        <v>24</v>
      </c>
      <c r="G59" s="8"/>
    </row>
    <row r="60" spans="3:7" ht="18.75" customHeight="1" x14ac:dyDescent="0.25">
      <c r="C60" s="5" t="s">
        <v>23</v>
      </c>
      <c r="D60" s="11" t="s">
        <v>80</v>
      </c>
      <c r="E60" s="3" t="s">
        <v>4</v>
      </c>
      <c r="F60" s="3">
        <v>62</v>
      </c>
      <c r="G60" s="8"/>
    </row>
    <row r="61" spans="3:7" ht="18.75" customHeight="1" x14ac:dyDescent="0.25">
      <c r="C61" s="5" t="s">
        <v>23</v>
      </c>
      <c r="D61" s="11" t="s">
        <v>67</v>
      </c>
      <c r="E61" s="3" t="s">
        <v>4</v>
      </c>
      <c r="F61" s="3">
        <v>20</v>
      </c>
      <c r="G61" s="8"/>
    </row>
    <row r="62" spans="3:7" ht="18.75" customHeight="1" x14ac:dyDescent="0.25">
      <c r="C62" s="5" t="s">
        <v>37</v>
      </c>
      <c r="D62" s="11" t="s">
        <v>58</v>
      </c>
      <c r="E62" s="3" t="s">
        <v>7</v>
      </c>
      <c r="F62" s="3">
        <v>66</v>
      </c>
      <c r="G62" s="8"/>
    </row>
    <row r="63" spans="3:7" ht="18.75" customHeight="1" x14ac:dyDescent="0.25">
      <c r="C63" s="9"/>
      <c r="D63" s="9"/>
      <c r="E63" s="9"/>
      <c r="F63" s="12">
        <f>SUM(F50:F62)</f>
        <v>405</v>
      </c>
      <c r="G63" s="10">
        <f>SUM(G50:G62)</f>
        <v>0</v>
      </c>
    </row>
    <row r="64" spans="3:7" ht="18.75" customHeight="1" x14ac:dyDescent="0.25">
      <c r="C64" s="52" t="s">
        <v>118</v>
      </c>
      <c r="D64" s="52"/>
      <c r="E64" s="52"/>
      <c r="F64" s="52"/>
      <c r="G64" s="52"/>
    </row>
    <row r="65" spans="3:7" ht="18.75" customHeight="1" x14ac:dyDescent="0.25">
      <c r="C65" s="7" t="s">
        <v>123</v>
      </c>
      <c r="D65" s="7" t="s">
        <v>122</v>
      </c>
      <c r="E65" s="7" t="s">
        <v>121</v>
      </c>
      <c r="F65" s="7" t="s">
        <v>120</v>
      </c>
      <c r="G65" s="7" t="s">
        <v>119</v>
      </c>
    </row>
    <row r="66" spans="3:7" ht="18.75" customHeight="1" x14ac:dyDescent="0.25">
      <c r="C66" s="5" t="s">
        <v>23</v>
      </c>
      <c r="D66" s="3" t="s">
        <v>94</v>
      </c>
      <c r="E66" s="3" t="s">
        <v>88</v>
      </c>
      <c r="F66" s="3">
        <v>8</v>
      </c>
      <c r="G66" s="8"/>
    </row>
    <row r="67" spans="3:7" ht="18.75" customHeight="1" x14ac:dyDescent="0.25">
      <c r="C67" s="5" t="s">
        <v>23</v>
      </c>
      <c r="D67" s="11" t="s">
        <v>25</v>
      </c>
      <c r="E67" s="3" t="s">
        <v>7</v>
      </c>
      <c r="F67" s="3">
        <v>24</v>
      </c>
      <c r="G67" s="8"/>
    </row>
    <row r="68" spans="3:7" ht="18.75" customHeight="1" x14ac:dyDescent="0.25">
      <c r="C68" s="5" t="s">
        <v>23</v>
      </c>
      <c r="D68" s="3" t="s">
        <v>95</v>
      </c>
      <c r="E68" s="3" t="s">
        <v>88</v>
      </c>
      <c r="F68" s="3">
        <v>21</v>
      </c>
      <c r="G68" s="8"/>
    </row>
    <row r="69" spans="3:7" ht="18.75" customHeight="1" x14ac:dyDescent="0.25">
      <c r="C69" s="5" t="s">
        <v>23</v>
      </c>
      <c r="D69" s="3" t="s">
        <v>85</v>
      </c>
      <c r="E69" s="3" t="s">
        <v>7</v>
      </c>
      <c r="F69" s="3">
        <v>40</v>
      </c>
      <c r="G69" s="8"/>
    </row>
    <row r="70" spans="3:7" ht="18.75" customHeight="1" x14ac:dyDescent="0.25">
      <c r="C70" s="5" t="s">
        <v>23</v>
      </c>
      <c r="D70" s="11" t="s">
        <v>30</v>
      </c>
      <c r="E70" s="3" t="s">
        <v>7</v>
      </c>
      <c r="F70" s="3">
        <v>38</v>
      </c>
      <c r="G70" s="8"/>
    </row>
    <row r="71" spans="3:7" ht="18.75" customHeight="1" x14ac:dyDescent="0.25">
      <c r="C71" s="5" t="s">
        <v>23</v>
      </c>
      <c r="D71" s="3" t="s">
        <v>84</v>
      </c>
      <c r="E71" s="3" t="s">
        <v>7</v>
      </c>
      <c r="F71" s="3">
        <v>63</v>
      </c>
      <c r="G71" s="8"/>
    </row>
    <row r="72" spans="3:7" ht="18.75" customHeight="1" x14ac:dyDescent="0.25">
      <c r="C72" s="5" t="s">
        <v>23</v>
      </c>
      <c r="D72" s="3" t="s">
        <v>91</v>
      </c>
      <c r="E72" s="3" t="s">
        <v>7</v>
      </c>
      <c r="F72" s="3">
        <v>60</v>
      </c>
      <c r="G72" s="8"/>
    </row>
    <row r="73" spans="3:7" ht="18.75" customHeight="1" x14ac:dyDescent="0.25">
      <c r="C73" s="5" t="s">
        <v>23</v>
      </c>
      <c r="D73" s="3" t="s">
        <v>102</v>
      </c>
      <c r="E73" s="3" t="s">
        <v>7</v>
      </c>
      <c r="F73" s="3">
        <v>80</v>
      </c>
      <c r="G73" s="8"/>
    </row>
    <row r="74" spans="3:7" ht="18.75" customHeight="1" x14ac:dyDescent="0.25">
      <c r="C74" s="5" t="s">
        <v>23</v>
      </c>
      <c r="D74" s="11" t="s">
        <v>56</v>
      </c>
      <c r="E74" s="3" t="s">
        <v>7</v>
      </c>
      <c r="F74" s="3">
        <v>13</v>
      </c>
      <c r="G74" s="8"/>
    </row>
    <row r="75" spans="3:7" ht="18.75" customHeight="1" x14ac:dyDescent="0.25">
      <c r="C75" s="5" t="s">
        <v>23</v>
      </c>
      <c r="D75" s="11" t="s">
        <v>57</v>
      </c>
      <c r="E75" s="3" t="s">
        <v>7</v>
      </c>
      <c r="F75" s="3">
        <v>44</v>
      </c>
      <c r="G75" s="8"/>
    </row>
    <row r="76" spans="3:7" ht="18.75" customHeight="1" x14ac:dyDescent="0.25">
      <c r="C76" s="5" t="s">
        <v>23</v>
      </c>
      <c r="D76" s="11" t="s">
        <v>34</v>
      </c>
      <c r="E76" s="3" t="s">
        <v>4</v>
      </c>
      <c r="F76" s="3">
        <v>24</v>
      </c>
      <c r="G76" s="8"/>
    </row>
    <row r="77" spans="3:7" ht="18.75" customHeight="1" x14ac:dyDescent="0.25">
      <c r="C77" s="9"/>
      <c r="D77" s="9"/>
      <c r="E77" s="9"/>
      <c r="F77" s="12">
        <f>SUM(F66:F76)</f>
        <v>415</v>
      </c>
      <c r="G77" s="10">
        <f>SUM(G66:G76)</f>
        <v>0</v>
      </c>
    </row>
  </sheetData>
  <mergeCells count="5">
    <mergeCell ref="C2:G2"/>
    <mergeCell ref="C18:G18"/>
    <mergeCell ref="C40:G40"/>
    <mergeCell ref="C48:G48"/>
    <mergeCell ref="C64:G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A9A23-6A81-4236-8B1B-C8AC3E42D2A9}">
  <dimension ref="B2:G78"/>
  <sheetViews>
    <sheetView workbookViewId="0">
      <selection activeCell="B78" sqref="B78"/>
    </sheetView>
  </sheetViews>
  <sheetFormatPr baseColWidth="10" defaultRowHeight="15" x14ac:dyDescent="0.25"/>
  <cols>
    <col min="3" max="3" width="11.42578125" style="4"/>
    <col min="4" max="4" width="22.140625" style="4" bestFit="1" customWidth="1"/>
    <col min="5" max="5" width="17.42578125" style="4" customWidth="1"/>
    <col min="6" max="6" width="9" style="4" bestFit="1" customWidth="1"/>
    <col min="7" max="7" width="22.28515625" customWidth="1"/>
  </cols>
  <sheetData>
    <row r="2" spans="2:7" ht="18.75" customHeight="1" x14ac:dyDescent="0.25">
      <c r="C2" s="52" t="s">
        <v>114</v>
      </c>
      <c r="D2" s="52"/>
      <c r="E2" s="52"/>
      <c r="F2" s="52"/>
      <c r="G2" s="52"/>
    </row>
    <row r="3" spans="2:7" ht="18.75" customHeight="1" x14ac:dyDescent="0.25">
      <c r="C3" s="7" t="s">
        <v>123</v>
      </c>
      <c r="D3" s="7" t="s">
        <v>122</v>
      </c>
      <c r="E3" s="7" t="s">
        <v>121</v>
      </c>
      <c r="F3" s="7" t="s">
        <v>120</v>
      </c>
      <c r="G3" s="7" t="s">
        <v>119</v>
      </c>
    </row>
    <row r="4" spans="2:7" ht="18.75" customHeight="1" x14ac:dyDescent="0.25">
      <c r="B4">
        <v>1</v>
      </c>
      <c r="C4" s="5" t="s">
        <v>77</v>
      </c>
      <c r="D4" s="11" t="s">
        <v>76</v>
      </c>
      <c r="E4" s="3" t="s">
        <v>4</v>
      </c>
      <c r="F4" s="3">
        <v>16</v>
      </c>
      <c r="G4" s="8"/>
    </row>
    <row r="5" spans="2:7" ht="18.75" customHeight="1" x14ac:dyDescent="0.25">
      <c r="B5">
        <v>1</v>
      </c>
      <c r="C5" s="6" t="s">
        <v>107</v>
      </c>
      <c r="D5" s="3" t="s">
        <v>99</v>
      </c>
      <c r="E5" s="3" t="s">
        <v>4</v>
      </c>
      <c r="F5" s="3">
        <v>12</v>
      </c>
      <c r="G5" s="8"/>
    </row>
    <row r="6" spans="2:7" ht="18.75" customHeight="1" x14ac:dyDescent="0.25">
      <c r="B6">
        <v>1</v>
      </c>
      <c r="C6" s="5" t="s">
        <v>37</v>
      </c>
      <c r="D6" s="3" t="s">
        <v>103</v>
      </c>
      <c r="E6" s="3" t="s">
        <v>88</v>
      </c>
      <c r="F6" s="3">
        <v>10</v>
      </c>
      <c r="G6" s="8"/>
    </row>
    <row r="7" spans="2:7" ht="18.75" customHeight="1" x14ac:dyDescent="0.25">
      <c r="B7">
        <v>1</v>
      </c>
      <c r="C7" s="5" t="s">
        <v>37</v>
      </c>
      <c r="D7" s="11" t="s">
        <v>59</v>
      </c>
      <c r="E7" s="3" t="s">
        <v>7</v>
      </c>
      <c r="F7" s="3">
        <v>15</v>
      </c>
      <c r="G7" s="8"/>
    </row>
    <row r="8" spans="2:7" ht="18.75" customHeight="1" x14ac:dyDescent="0.25">
      <c r="B8">
        <v>1</v>
      </c>
      <c r="C8" s="5" t="s">
        <v>40</v>
      </c>
      <c r="D8" s="11" t="s">
        <v>42</v>
      </c>
      <c r="E8" s="3" t="s">
        <v>4</v>
      </c>
      <c r="F8" s="3">
        <v>24</v>
      </c>
      <c r="G8" s="8"/>
    </row>
    <row r="9" spans="2:7" ht="18.75" customHeight="1" x14ac:dyDescent="0.25">
      <c r="B9">
        <v>1</v>
      </c>
      <c r="C9" s="5" t="s">
        <v>40</v>
      </c>
      <c r="D9" s="11" t="s">
        <v>55</v>
      </c>
      <c r="E9" s="3" t="s">
        <v>7</v>
      </c>
      <c r="F9" s="3">
        <v>24</v>
      </c>
      <c r="G9" s="8"/>
    </row>
    <row r="10" spans="2:7" ht="18.75" customHeight="1" x14ac:dyDescent="0.25">
      <c r="B10">
        <v>1</v>
      </c>
      <c r="C10" s="5" t="s">
        <v>40</v>
      </c>
      <c r="D10" s="11" t="s">
        <v>44</v>
      </c>
      <c r="E10" s="3" t="s">
        <v>45</v>
      </c>
      <c r="F10" s="3">
        <v>42</v>
      </c>
      <c r="G10" s="8"/>
    </row>
    <row r="11" spans="2:7" ht="18.75" customHeight="1" x14ac:dyDescent="0.25">
      <c r="B11">
        <v>1</v>
      </c>
      <c r="C11" s="5" t="s">
        <v>40</v>
      </c>
      <c r="D11" s="11" t="s">
        <v>47</v>
      </c>
      <c r="E11" s="3" t="s">
        <v>7</v>
      </c>
      <c r="F11" s="3">
        <v>13</v>
      </c>
      <c r="G11" s="8"/>
    </row>
    <row r="12" spans="2:7" ht="18.75" customHeight="1" x14ac:dyDescent="0.25">
      <c r="B12">
        <v>1</v>
      </c>
      <c r="C12" s="5" t="s">
        <v>40</v>
      </c>
      <c r="D12" s="11" t="s">
        <v>52</v>
      </c>
      <c r="E12" s="3" t="s">
        <v>7</v>
      </c>
      <c r="F12" s="3">
        <v>24</v>
      </c>
      <c r="G12" s="8"/>
    </row>
    <row r="13" spans="2:7" ht="18.75" customHeight="1" x14ac:dyDescent="0.25">
      <c r="B13">
        <v>1</v>
      </c>
      <c r="C13" s="5" t="s">
        <v>40</v>
      </c>
      <c r="D13" s="3" t="s">
        <v>93</v>
      </c>
      <c r="E13" s="3" t="s">
        <v>4</v>
      </c>
      <c r="F13" s="3">
        <v>26</v>
      </c>
      <c r="G13" s="8"/>
    </row>
    <row r="14" spans="2:7" ht="18.75" customHeight="1" x14ac:dyDescent="0.25">
      <c r="B14">
        <v>1</v>
      </c>
      <c r="C14" s="5" t="s">
        <v>40</v>
      </c>
      <c r="D14" s="11" t="s">
        <v>49</v>
      </c>
      <c r="E14" s="3" t="s">
        <v>4</v>
      </c>
      <c r="F14" s="3">
        <v>64</v>
      </c>
      <c r="G14" s="8"/>
    </row>
    <row r="15" spans="2:7" ht="18.75" customHeight="1" x14ac:dyDescent="0.25">
      <c r="B15">
        <v>1</v>
      </c>
      <c r="C15" s="5" t="s">
        <v>40</v>
      </c>
      <c r="D15" s="11" t="s">
        <v>112</v>
      </c>
      <c r="E15" s="3" t="s">
        <v>4</v>
      </c>
      <c r="F15" s="3">
        <v>74</v>
      </c>
      <c r="G15" s="8"/>
    </row>
    <row r="16" spans="2:7" ht="18.75" customHeight="1" x14ac:dyDescent="0.25">
      <c r="B16">
        <v>1</v>
      </c>
      <c r="C16" s="5" t="s">
        <v>82</v>
      </c>
      <c r="D16" s="11" t="s">
        <v>113</v>
      </c>
      <c r="E16" s="3" t="s">
        <v>4</v>
      </c>
      <c r="F16" s="3">
        <v>60</v>
      </c>
      <c r="G16" s="8"/>
    </row>
    <row r="17" spans="2:7" ht="18.75" customHeight="1" x14ac:dyDescent="0.25">
      <c r="C17" s="9"/>
      <c r="D17" s="9"/>
      <c r="E17" s="9"/>
      <c r="F17" s="12">
        <f>SUM(F4:F16)</f>
        <v>404</v>
      </c>
      <c r="G17" s="10">
        <f>SUM(G4:G16)</f>
        <v>0</v>
      </c>
    </row>
    <row r="18" spans="2:7" ht="18.75" customHeight="1" x14ac:dyDescent="0.25">
      <c r="C18" s="52" t="s">
        <v>115</v>
      </c>
      <c r="D18" s="52"/>
      <c r="E18" s="52"/>
      <c r="F18" s="52"/>
      <c r="G18" s="52"/>
    </row>
    <row r="19" spans="2:7" ht="18.75" customHeight="1" x14ac:dyDescent="0.25">
      <c r="C19" s="7" t="s">
        <v>123</v>
      </c>
      <c r="D19" s="7" t="s">
        <v>122</v>
      </c>
      <c r="E19" s="7" t="s">
        <v>121</v>
      </c>
      <c r="F19" s="7" t="s">
        <v>120</v>
      </c>
      <c r="G19" s="7" t="s">
        <v>119</v>
      </c>
    </row>
    <row r="20" spans="2:7" ht="18.75" customHeight="1" x14ac:dyDescent="0.25">
      <c r="B20">
        <v>1</v>
      </c>
      <c r="C20" s="5" t="s">
        <v>0</v>
      </c>
      <c r="D20" s="11" t="s">
        <v>10</v>
      </c>
      <c r="E20" s="3" t="s">
        <v>4</v>
      </c>
      <c r="F20" s="3">
        <v>7</v>
      </c>
      <c r="G20" s="8"/>
    </row>
    <row r="21" spans="2:7" ht="18.75" customHeight="1" x14ac:dyDescent="0.25">
      <c r="B21">
        <v>1</v>
      </c>
      <c r="C21" s="5" t="s">
        <v>0</v>
      </c>
      <c r="D21" s="11" t="s">
        <v>21</v>
      </c>
      <c r="E21" s="3" t="s">
        <v>22</v>
      </c>
      <c r="F21" s="3">
        <v>16</v>
      </c>
      <c r="G21" s="8"/>
    </row>
    <row r="22" spans="2:7" ht="18.75" customHeight="1" x14ac:dyDescent="0.25">
      <c r="B22">
        <v>1</v>
      </c>
      <c r="C22" s="5" t="s">
        <v>0</v>
      </c>
      <c r="D22" s="11" t="s">
        <v>53</v>
      </c>
      <c r="E22" s="3" t="s">
        <v>4</v>
      </c>
      <c r="F22" s="3">
        <v>26</v>
      </c>
      <c r="G22" s="8"/>
    </row>
    <row r="23" spans="2:7" ht="18.75" customHeight="1" x14ac:dyDescent="0.25">
      <c r="B23">
        <v>1</v>
      </c>
      <c r="C23" s="5" t="s">
        <v>0</v>
      </c>
      <c r="D23" s="11" t="s">
        <v>54</v>
      </c>
      <c r="E23" s="3" t="s">
        <v>4</v>
      </c>
      <c r="F23" s="3">
        <v>24</v>
      </c>
      <c r="G23" s="8"/>
    </row>
    <row r="24" spans="2:7" ht="18.75" customHeight="1" x14ac:dyDescent="0.25">
      <c r="B24">
        <v>1</v>
      </c>
      <c r="C24" s="5" t="s">
        <v>0</v>
      </c>
      <c r="D24" s="11" t="s">
        <v>15</v>
      </c>
      <c r="E24" s="3" t="s">
        <v>4</v>
      </c>
      <c r="F24" s="3">
        <v>33</v>
      </c>
      <c r="G24" s="8"/>
    </row>
    <row r="25" spans="2:7" ht="18.75" customHeight="1" x14ac:dyDescent="0.25">
      <c r="B25">
        <v>1</v>
      </c>
      <c r="C25" s="5" t="s">
        <v>0</v>
      </c>
      <c r="D25" s="11" t="s">
        <v>17</v>
      </c>
      <c r="E25" s="3" t="s">
        <v>7</v>
      </c>
      <c r="F25" s="3">
        <v>25</v>
      </c>
      <c r="G25" s="8"/>
    </row>
    <row r="26" spans="2:7" ht="18.75" customHeight="1" x14ac:dyDescent="0.25">
      <c r="B26">
        <v>1</v>
      </c>
      <c r="C26" s="5" t="s">
        <v>0</v>
      </c>
      <c r="D26" s="11" t="s">
        <v>18</v>
      </c>
      <c r="E26" s="3" t="s">
        <v>7</v>
      </c>
      <c r="F26" s="3">
        <v>12</v>
      </c>
      <c r="G26" s="8"/>
    </row>
    <row r="27" spans="2:7" ht="18.75" customHeight="1" x14ac:dyDescent="0.25">
      <c r="B27">
        <v>1</v>
      </c>
      <c r="C27" s="5" t="s">
        <v>0</v>
      </c>
      <c r="D27" s="11" t="s">
        <v>19</v>
      </c>
      <c r="E27" s="3" t="s">
        <v>7</v>
      </c>
      <c r="F27" s="3">
        <v>4</v>
      </c>
      <c r="G27" s="8"/>
    </row>
    <row r="28" spans="2:7" ht="25.5" x14ac:dyDescent="0.25">
      <c r="B28">
        <v>1</v>
      </c>
      <c r="C28" s="5" t="s">
        <v>0</v>
      </c>
      <c r="D28" s="3" t="s">
        <v>104</v>
      </c>
      <c r="E28" s="2" t="s">
        <v>105</v>
      </c>
      <c r="F28" s="3">
        <v>34</v>
      </c>
      <c r="G28" s="8"/>
    </row>
    <row r="29" spans="2:7" ht="18.75" customHeight="1" x14ac:dyDescent="0.25">
      <c r="B29">
        <v>1</v>
      </c>
      <c r="C29" s="5" t="s">
        <v>0</v>
      </c>
      <c r="D29" s="3" t="s">
        <v>83</v>
      </c>
      <c r="E29" s="3" t="s">
        <v>7</v>
      </c>
      <c r="F29" s="3">
        <v>32</v>
      </c>
      <c r="G29" s="8"/>
    </row>
    <row r="30" spans="2:7" ht="18.75" customHeight="1" x14ac:dyDescent="0.25">
      <c r="B30">
        <v>1</v>
      </c>
      <c r="C30" s="5" t="s">
        <v>0</v>
      </c>
      <c r="D30" s="3" t="s">
        <v>97</v>
      </c>
      <c r="E30" s="3" t="s">
        <v>7</v>
      </c>
      <c r="F30" s="3">
        <v>18</v>
      </c>
      <c r="G30" s="8"/>
    </row>
    <row r="31" spans="2:7" ht="18.75" customHeight="1" x14ac:dyDescent="0.25">
      <c r="B31">
        <v>1</v>
      </c>
      <c r="C31" s="5" t="s">
        <v>0</v>
      </c>
      <c r="D31" s="11" t="s">
        <v>64</v>
      </c>
      <c r="E31" s="3" t="s">
        <v>4</v>
      </c>
      <c r="F31" s="3">
        <v>12</v>
      </c>
      <c r="G31" s="8"/>
    </row>
    <row r="32" spans="2:7" ht="18.75" customHeight="1" x14ac:dyDescent="0.25">
      <c r="B32">
        <v>1</v>
      </c>
      <c r="C32" s="5" t="s">
        <v>0</v>
      </c>
      <c r="D32" s="3" t="s">
        <v>6</v>
      </c>
      <c r="E32" s="3" t="s">
        <v>88</v>
      </c>
      <c r="F32" s="3">
        <v>37</v>
      </c>
      <c r="G32" s="8"/>
    </row>
    <row r="33" spans="2:7" ht="18.75" customHeight="1" x14ac:dyDescent="0.25">
      <c r="B33">
        <v>1</v>
      </c>
      <c r="C33" s="5" t="s">
        <v>0</v>
      </c>
      <c r="D33" s="11" t="s">
        <v>6</v>
      </c>
      <c r="E33" s="3" t="s">
        <v>7</v>
      </c>
      <c r="F33" s="3">
        <v>66</v>
      </c>
      <c r="G33" s="8"/>
    </row>
    <row r="34" spans="2:7" ht="18.75" customHeight="1" x14ac:dyDescent="0.25">
      <c r="B34">
        <v>1</v>
      </c>
      <c r="C34" s="5" t="s">
        <v>0</v>
      </c>
      <c r="D34" s="11" t="s">
        <v>2</v>
      </c>
      <c r="E34" s="3" t="s">
        <v>4</v>
      </c>
      <c r="F34" s="3">
        <v>16</v>
      </c>
      <c r="G34" s="8"/>
    </row>
    <row r="35" spans="2:7" ht="18.75" customHeight="1" x14ac:dyDescent="0.25">
      <c r="B35">
        <v>1</v>
      </c>
      <c r="C35" s="5" t="s">
        <v>0</v>
      </c>
      <c r="D35" s="11" t="s">
        <v>66</v>
      </c>
      <c r="E35" s="3" t="s">
        <v>4</v>
      </c>
      <c r="F35" s="3">
        <v>4</v>
      </c>
      <c r="G35" s="8"/>
    </row>
    <row r="36" spans="2:7" ht="18.75" customHeight="1" x14ac:dyDescent="0.25">
      <c r="B36">
        <v>1</v>
      </c>
      <c r="C36" s="5" t="s">
        <v>0</v>
      </c>
      <c r="D36" s="11" t="s">
        <v>12</v>
      </c>
      <c r="E36" s="3" t="s">
        <v>4</v>
      </c>
      <c r="F36" s="3">
        <v>3</v>
      </c>
      <c r="G36" s="8"/>
    </row>
    <row r="37" spans="2:7" ht="18.75" customHeight="1" x14ac:dyDescent="0.25">
      <c r="B37">
        <v>1</v>
      </c>
      <c r="C37" s="5" t="s">
        <v>37</v>
      </c>
      <c r="D37" s="11" t="s">
        <v>39</v>
      </c>
      <c r="E37" s="3" t="s">
        <v>22</v>
      </c>
      <c r="F37" s="3">
        <v>28</v>
      </c>
      <c r="G37" s="8"/>
    </row>
    <row r="38" spans="2:7" ht="18.75" customHeight="1" x14ac:dyDescent="0.25">
      <c r="B38">
        <v>1</v>
      </c>
      <c r="C38" s="5" t="s">
        <v>37</v>
      </c>
      <c r="D38" s="11" t="s">
        <v>60</v>
      </c>
      <c r="E38" s="3" t="s">
        <v>7</v>
      </c>
      <c r="F38" s="3">
        <v>14</v>
      </c>
      <c r="G38" s="8"/>
    </row>
    <row r="39" spans="2:7" ht="18.75" customHeight="1" x14ac:dyDescent="0.25">
      <c r="C39" s="5"/>
      <c r="D39" s="11"/>
      <c r="E39" s="3"/>
      <c r="F39" s="12">
        <f>SUM(F20:F38)</f>
        <v>411</v>
      </c>
      <c r="G39" s="10">
        <f>SUM(G20:G38)</f>
        <v>0</v>
      </c>
    </row>
    <row r="40" spans="2:7" ht="18.75" customHeight="1" x14ac:dyDescent="0.25">
      <c r="C40" s="52" t="s">
        <v>116</v>
      </c>
      <c r="D40" s="52"/>
      <c r="E40" s="52"/>
      <c r="F40" s="52"/>
      <c r="G40" s="52"/>
    </row>
    <row r="41" spans="2:7" ht="18.75" customHeight="1" x14ac:dyDescent="0.25">
      <c r="C41" s="7" t="s">
        <v>123</v>
      </c>
      <c r="D41" s="7" t="s">
        <v>122</v>
      </c>
      <c r="E41" s="7" t="s">
        <v>121</v>
      </c>
      <c r="F41" s="7" t="s">
        <v>120</v>
      </c>
      <c r="G41" s="7" t="s">
        <v>119</v>
      </c>
    </row>
    <row r="42" spans="2:7" ht="18.75" customHeight="1" x14ac:dyDescent="0.25">
      <c r="B42">
        <v>1</v>
      </c>
      <c r="C42" s="5" t="s">
        <v>23</v>
      </c>
      <c r="D42" s="11" t="s">
        <v>27</v>
      </c>
      <c r="E42" s="3" t="s">
        <v>22</v>
      </c>
      <c r="F42" s="3">
        <v>100</v>
      </c>
      <c r="G42" s="8"/>
    </row>
    <row r="43" spans="2:7" ht="18.75" customHeight="1" x14ac:dyDescent="0.25">
      <c r="B43">
        <v>1</v>
      </c>
      <c r="C43" s="5" t="s">
        <v>23</v>
      </c>
      <c r="D43" s="3" t="s">
        <v>90</v>
      </c>
      <c r="E43" s="3" t="s">
        <v>7</v>
      </c>
      <c r="F43" s="3">
        <v>133</v>
      </c>
      <c r="G43" s="8"/>
    </row>
    <row r="44" spans="2:7" ht="18.75" customHeight="1" x14ac:dyDescent="0.25">
      <c r="B44">
        <v>1</v>
      </c>
      <c r="C44" s="5" t="s">
        <v>23</v>
      </c>
      <c r="D44" s="3" t="s">
        <v>98</v>
      </c>
      <c r="E44" s="3" t="s">
        <v>7</v>
      </c>
      <c r="F44" s="3">
        <v>68</v>
      </c>
      <c r="G44" s="8"/>
    </row>
    <row r="45" spans="2:7" ht="18.75" customHeight="1" x14ac:dyDescent="0.25">
      <c r="B45">
        <v>1</v>
      </c>
      <c r="C45" s="5" t="s">
        <v>23</v>
      </c>
      <c r="D45" s="3" t="s">
        <v>101</v>
      </c>
      <c r="E45" s="3" t="s">
        <v>7</v>
      </c>
      <c r="F45" s="3">
        <v>45</v>
      </c>
      <c r="G45" s="8"/>
    </row>
    <row r="46" spans="2:7" ht="18.75" customHeight="1" x14ac:dyDescent="0.25">
      <c r="B46">
        <v>1</v>
      </c>
      <c r="C46" s="5" t="s">
        <v>23</v>
      </c>
      <c r="D46" s="11" t="s">
        <v>81</v>
      </c>
      <c r="E46" s="3" t="s">
        <v>4</v>
      </c>
      <c r="F46" s="3">
        <v>36</v>
      </c>
      <c r="G46" s="8"/>
    </row>
    <row r="47" spans="2:7" ht="18.75" customHeight="1" x14ac:dyDescent="0.25">
      <c r="C47" s="9"/>
      <c r="D47" s="9"/>
      <c r="E47" s="9"/>
      <c r="F47" s="12">
        <f>SUM(F42:F46)</f>
        <v>382</v>
      </c>
      <c r="G47" s="10">
        <f>SUM(G42:G46)</f>
        <v>0</v>
      </c>
    </row>
    <row r="48" spans="2:7" ht="18.75" customHeight="1" x14ac:dyDescent="0.25">
      <c r="C48" s="52" t="s">
        <v>117</v>
      </c>
      <c r="D48" s="52"/>
      <c r="E48" s="52"/>
      <c r="F48" s="52"/>
      <c r="G48" s="52"/>
    </row>
    <row r="49" spans="2:7" ht="18.75" customHeight="1" x14ac:dyDescent="0.25">
      <c r="C49" s="7" t="s">
        <v>123</v>
      </c>
      <c r="D49" s="7" t="s">
        <v>122</v>
      </c>
      <c r="E49" s="7" t="s">
        <v>121</v>
      </c>
      <c r="F49" s="7" t="s">
        <v>120</v>
      </c>
      <c r="G49" s="7" t="s">
        <v>119</v>
      </c>
    </row>
    <row r="50" spans="2:7" ht="18.75" customHeight="1" x14ac:dyDescent="0.25">
      <c r="B50">
        <v>1</v>
      </c>
      <c r="C50" s="5" t="s">
        <v>23</v>
      </c>
      <c r="D50" s="3" t="s">
        <v>87</v>
      </c>
      <c r="E50" s="3" t="s">
        <v>88</v>
      </c>
      <c r="F50" s="3">
        <v>35</v>
      </c>
      <c r="G50" s="8"/>
    </row>
    <row r="51" spans="2:7" ht="18.75" customHeight="1" x14ac:dyDescent="0.25">
      <c r="B51">
        <v>1</v>
      </c>
      <c r="C51" s="5" t="s">
        <v>23</v>
      </c>
      <c r="D51" s="11" t="s">
        <v>32</v>
      </c>
      <c r="E51" s="3" t="s">
        <v>4</v>
      </c>
      <c r="F51" s="3">
        <v>12</v>
      </c>
      <c r="G51" s="8"/>
    </row>
    <row r="52" spans="2:7" ht="18.75" customHeight="1" x14ac:dyDescent="0.25">
      <c r="B52">
        <v>1</v>
      </c>
      <c r="C52" s="5" t="s">
        <v>23</v>
      </c>
      <c r="D52" s="11" t="s">
        <v>50</v>
      </c>
      <c r="E52" s="3" t="s">
        <v>4</v>
      </c>
      <c r="F52" s="3">
        <v>10</v>
      </c>
      <c r="G52" s="8"/>
    </row>
    <row r="53" spans="2:7" ht="18.75" customHeight="1" x14ac:dyDescent="0.25">
      <c r="B53">
        <v>1</v>
      </c>
      <c r="C53" s="5" t="s">
        <v>23</v>
      </c>
      <c r="D53" s="11" t="s">
        <v>51</v>
      </c>
      <c r="E53" s="3" t="s">
        <v>4</v>
      </c>
      <c r="F53" s="3">
        <v>48</v>
      </c>
      <c r="G53" s="8"/>
    </row>
    <row r="54" spans="2:7" ht="18.75" customHeight="1" x14ac:dyDescent="0.25">
      <c r="B54">
        <v>1</v>
      </c>
      <c r="C54" s="5" t="s">
        <v>23</v>
      </c>
      <c r="D54" s="11" t="s">
        <v>63</v>
      </c>
      <c r="E54" s="3" t="s">
        <v>4</v>
      </c>
      <c r="F54" s="3">
        <v>18</v>
      </c>
      <c r="G54" s="8"/>
    </row>
    <row r="55" spans="2:7" ht="18.75" customHeight="1" x14ac:dyDescent="0.25">
      <c r="B55">
        <v>1</v>
      </c>
      <c r="C55" s="5" t="s">
        <v>23</v>
      </c>
      <c r="D55" s="11" t="s">
        <v>65</v>
      </c>
      <c r="E55" s="3" t="s">
        <v>4</v>
      </c>
      <c r="F55" s="3">
        <v>26</v>
      </c>
      <c r="G55" s="8"/>
    </row>
    <row r="56" spans="2:7" ht="18.75" customHeight="1" x14ac:dyDescent="0.25">
      <c r="B56">
        <v>1</v>
      </c>
      <c r="C56" s="5" t="s">
        <v>23</v>
      </c>
      <c r="D56" s="11" t="s">
        <v>68</v>
      </c>
      <c r="E56" s="3" t="s">
        <v>4</v>
      </c>
      <c r="F56" s="3">
        <v>38</v>
      </c>
      <c r="G56" s="8"/>
    </row>
    <row r="57" spans="2:7" ht="18.75" customHeight="1" x14ac:dyDescent="0.25">
      <c r="B57">
        <v>1</v>
      </c>
      <c r="C57" s="5" t="s">
        <v>23</v>
      </c>
      <c r="D57" s="11" t="s">
        <v>36</v>
      </c>
      <c r="E57" s="3" t="s">
        <v>22</v>
      </c>
      <c r="F57" s="3">
        <v>24</v>
      </c>
      <c r="G57" s="8"/>
    </row>
    <row r="58" spans="2:7" ht="18.75" customHeight="1" x14ac:dyDescent="0.25">
      <c r="B58">
        <v>1</v>
      </c>
      <c r="C58" s="5" t="s">
        <v>23</v>
      </c>
      <c r="D58" s="11" t="s">
        <v>35</v>
      </c>
      <c r="E58" s="3" t="s">
        <v>4</v>
      </c>
      <c r="F58" s="3">
        <v>22</v>
      </c>
      <c r="G58" s="8"/>
    </row>
    <row r="59" spans="2:7" ht="18.75" customHeight="1" x14ac:dyDescent="0.25">
      <c r="B59">
        <v>1</v>
      </c>
      <c r="C59" s="5" t="s">
        <v>23</v>
      </c>
      <c r="D59" s="11" t="s">
        <v>79</v>
      </c>
      <c r="E59" s="3" t="s">
        <v>4</v>
      </c>
      <c r="F59" s="3">
        <v>24</v>
      </c>
      <c r="G59" s="8"/>
    </row>
    <row r="60" spans="2:7" ht="18.75" customHeight="1" x14ac:dyDescent="0.25">
      <c r="B60">
        <v>1</v>
      </c>
      <c r="C60" s="5" t="s">
        <v>23</v>
      </c>
      <c r="D60" s="11" t="s">
        <v>80</v>
      </c>
      <c r="E60" s="3" t="s">
        <v>4</v>
      </c>
      <c r="F60" s="3">
        <v>62</v>
      </c>
      <c r="G60" s="8"/>
    </row>
    <row r="61" spans="2:7" ht="18.75" customHeight="1" x14ac:dyDescent="0.25">
      <c r="B61">
        <v>1</v>
      </c>
      <c r="C61" s="5" t="s">
        <v>23</v>
      </c>
      <c r="D61" s="11" t="s">
        <v>67</v>
      </c>
      <c r="E61" s="3" t="s">
        <v>4</v>
      </c>
      <c r="F61" s="3">
        <v>20</v>
      </c>
      <c r="G61" s="8"/>
    </row>
    <row r="62" spans="2:7" ht="18.75" customHeight="1" x14ac:dyDescent="0.25">
      <c r="B62">
        <v>1</v>
      </c>
      <c r="C62" s="5" t="s">
        <v>37</v>
      </c>
      <c r="D62" s="11" t="s">
        <v>58</v>
      </c>
      <c r="E62" s="3" t="s">
        <v>7</v>
      </c>
      <c r="F62" s="3">
        <v>66</v>
      </c>
      <c r="G62" s="8"/>
    </row>
    <row r="63" spans="2:7" ht="18.75" customHeight="1" x14ac:dyDescent="0.25">
      <c r="C63" s="9"/>
      <c r="D63" s="9"/>
      <c r="E63" s="9"/>
      <c r="F63" s="12">
        <f>SUM(F50:F62)</f>
        <v>405</v>
      </c>
      <c r="G63" s="10">
        <f>SUM(G50:G62)</f>
        <v>0</v>
      </c>
    </row>
    <row r="64" spans="2:7" ht="18.75" customHeight="1" x14ac:dyDescent="0.25">
      <c r="C64" s="52" t="s">
        <v>118</v>
      </c>
      <c r="D64" s="52"/>
      <c r="E64" s="52"/>
      <c r="F64" s="52"/>
      <c r="G64" s="52"/>
    </row>
    <row r="65" spans="2:7" ht="18.75" customHeight="1" x14ac:dyDescent="0.25">
      <c r="C65" s="7" t="s">
        <v>123</v>
      </c>
      <c r="D65" s="7" t="s">
        <v>122</v>
      </c>
      <c r="E65" s="7" t="s">
        <v>121</v>
      </c>
      <c r="F65" s="7" t="s">
        <v>120</v>
      </c>
      <c r="G65" s="7" t="s">
        <v>119</v>
      </c>
    </row>
    <row r="66" spans="2:7" ht="18.75" customHeight="1" x14ac:dyDescent="0.25">
      <c r="B66">
        <v>1</v>
      </c>
      <c r="C66" s="5" t="s">
        <v>23</v>
      </c>
      <c r="D66" s="3" t="s">
        <v>94</v>
      </c>
      <c r="E66" s="3" t="s">
        <v>88</v>
      </c>
      <c r="F66" s="3">
        <v>8</v>
      </c>
      <c r="G66" s="8"/>
    </row>
    <row r="67" spans="2:7" ht="18.75" customHeight="1" x14ac:dyDescent="0.25">
      <c r="B67">
        <v>1</v>
      </c>
      <c r="C67" s="5" t="s">
        <v>23</v>
      </c>
      <c r="D67" s="11" t="s">
        <v>25</v>
      </c>
      <c r="E67" s="3" t="s">
        <v>7</v>
      </c>
      <c r="F67" s="3">
        <v>24</v>
      </c>
      <c r="G67" s="8"/>
    </row>
    <row r="68" spans="2:7" ht="18.75" customHeight="1" x14ac:dyDescent="0.25">
      <c r="B68">
        <v>1</v>
      </c>
      <c r="C68" s="5" t="s">
        <v>23</v>
      </c>
      <c r="D68" s="3" t="s">
        <v>95</v>
      </c>
      <c r="E68" s="3" t="s">
        <v>88</v>
      </c>
      <c r="F68" s="3">
        <v>21</v>
      </c>
      <c r="G68" s="8"/>
    </row>
    <row r="69" spans="2:7" ht="18.75" customHeight="1" x14ac:dyDescent="0.25">
      <c r="B69">
        <v>1</v>
      </c>
      <c r="C69" s="5" t="s">
        <v>23</v>
      </c>
      <c r="D69" s="3" t="s">
        <v>85</v>
      </c>
      <c r="E69" s="3" t="s">
        <v>7</v>
      </c>
      <c r="F69" s="3">
        <v>40</v>
      </c>
      <c r="G69" s="8"/>
    </row>
    <row r="70" spans="2:7" ht="18.75" customHeight="1" x14ac:dyDescent="0.25">
      <c r="B70">
        <v>1</v>
      </c>
      <c r="C70" s="5" t="s">
        <v>23</v>
      </c>
      <c r="D70" s="11" t="s">
        <v>30</v>
      </c>
      <c r="E70" s="3" t="s">
        <v>7</v>
      </c>
      <c r="F70" s="3">
        <v>38</v>
      </c>
      <c r="G70" s="8"/>
    </row>
    <row r="71" spans="2:7" ht="18.75" customHeight="1" x14ac:dyDescent="0.25">
      <c r="B71">
        <v>1</v>
      </c>
      <c r="C71" s="5" t="s">
        <v>23</v>
      </c>
      <c r="D71" s="3" t="s">
        <v>84</v>
      </c>
      <c r="E71" s="3" t="s">
        <v>7</v>
      </c>
      <c r="F71" s="3">
        <v>63</v>
      </c>
      <c r="G71" s="8"/>
    </row>
    <row r="72" spans="2:7" ht="18.75" customHeight="1" x14ac:dyDescent="0.25">
      <c r="B72">
        <v>1</v>
      </c>
      <c r="C72" s="5" t="s">
        <v>23</v>
      </c>
      <c r="D72" s="3" t="s">
        <v>91</v>
      </c>
      <c r="E72" s="3" t="s">
        <v>7</v>
      </c>
      <c r="F72" s="3">
        <v>60</v>
      </c>
      <c r="G72" s="8"/>
    </row>
    <row r="73" spans="2:7" ht="18.75" customHeight="1" x14ac:dyDescent="0.25">
      <c r="B73">
        <v>1</v>
      </c>
      <c r="C73" s="5" t="s">
        <v>23</v>
      </c>
      <c r="D73" s="3" t="s">
        <v>102</v>
      </c>
      <c r="E73" s="3" t="s">
        <v>7</v>
      </c>
      <c r="F73" s="3">
        <v>80</v>
      </c>
      <c r="G73" s="8"/>
    </row>
    <row r="74" spans="2:7" ht="18.75" customHeight="1" x14ac:dyDescent="0.25">
      <c r="B74">
        <v>1</v>
      </c>
      <c r="C74" s="5" t="s">
        <v>23</v>
      </c>
      <c r="D74" s="11" t="s">
        <v>56</v>
      </c>
      <c r="E74" s="3" t="s">
        <v>7</v>
      </c>
      <c r="F74" s="3">
        <v>13</v>
      </c>
      <c r="G74" s="8"/>
    </row>
    <row r="75" spans="2:7" ht="18.75" customHeight="1" x14ac:dyDescent="0.25">
      <c r="B75">
        <v>1</v>
      </c>
      <c r="C75" s="5" t="s">
        <v>23</v>
      </c>
      <c r="D75" s="11" t="s">
        <v>57</v>
      </c>
      <c r="E75" s="3" t="s">
        <v>7</v>
      </c>
      <c r="F75" s="3">
        <v>44</v>
      </c>
      <c r="G75" s="8"/>
    </row>
    <row r="76" spans="2:7" ht="18.75" customHeight="1" x14ac:dyDescent="0.25">
      <c r="B76">
        <v>1</v>
      </c>
      <c r="C76" s="5" t="s">
        <v>23</v>
      </c>
      <c r="D76" s="11" t="s">
        <v>34</v>
      </c>
      <c r="E76" s="3" t="s">
        <v>4</v>
      </c>
      <c r="F76" s="3">
        <v>24</v>
      </c>
      <c r="G76" s="8"/>
    </row>
    <row r="77" spans="2:7" ht="18.75" customHeight="1" x14ac:dyDescent="0.25">
      <c r="C77" s="9"/>
      <c r="D77" s="9"/>
      <c r="E77" s="9"/>
      <c r="F77" s="12">
        <f>SUM(F66:F76)</f>
        <v>415</v>
      </c>
      <c r="G77" s="10">
        <f>SUM(G66:G76)</f>
        <v>0</v>
      </c>
    </row>
    <row r="78" spans="2:7" x14ac:dyDescent="0.25">
      <c r="B78">
        <f>SUM(B4:B76)</f>
        <v>61</v>
      </c>
    </row>
  </sheetData>
  <mergeCells count="5">
    <mergeCell ref="C2:G2"/>
    <mergeCell ref="C18:G18"/>
    <mergeCell ref="C40:G40"/>
    <mergeCell ref="C48:G48"/>
    <mergeCell ref="C64:G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secteur nbre</vt:lpstr>
      <vt:lpstr>secteur adresse</vt:lpstr>
      <vt:lpstr>Montant secteur</vt:lpstr>
      <vt:lpstr>Adressage 5 secteurs</vt:lpstr>
    </vt:vector>
  </TitlesOfParts>
  <Company>Fond Social de l'Habitat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Jérémy DEHAN</dc:creator>
  <cp:lastModifiedBy>Sonia MAI DUNG</cp:lastModifiedBy>
  <cp:lastPrinted>2021-12-02T00:36:06Z</cp:lastPrinted>
  <dcterms:created xsi:type="dcterms:W3CDTF">2020-06-25T23:28:35Z</dcterms:created>
  <dcterms:modified xsi:type="dcterms:W3CDTF">2023-07-19T02:45:11Z</dcterms:modified>
</cp:coreProperties>
</file>