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PIECES ECRITES\04-DPGF\"/>
    </mc:Choice>
  </mc:AlternateContent>
  <xr:revisionPtr revIDLastSave="0" documentId="13_ncr:1_{8FCEDACC-EDDF-4551-92DB-DD3BCA278A5F}" xr6:coauthVersionLast="36" xr6:coauthVersionMax="47" xr10:uidLastSave="{00000000-0000-0000-0000-000000000000}"/>
  <bookViews>
    <workbookView xWindow="3420" yWindow="3420" windowWidth="18645" windowHeight="15495" tabRatio="500" xr2:uid="{00000000-000D-0000-FFFF-FFFF00000000}"/>
  </bookViews>
  <sheets>
    <sheet name="06" sheetId="5" r:id="rId1"/>
  </sheets>
  <definedNames>
    <definedName name="_xlnm.Print_Titles" localSheetId="0">'06'!$8:$9</definedName>
    <definedName name="_xlnm.Print_Area" localSheetId="0">'06'!$A$1:$F$26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5" l="1"/>
  <c r="F20" i="5"/>
  <c r="F19" i="5"/>
  <c r="F18" i="5"/>
  <c r="F17" i="5"/>
  <c r="F14" i="5"/>
  <c r="F13" i="5"/>
  <c r="F12" i="5"/>
  <c r="F11" i="5"/>
  <c r="F24" i="5" l="1"/>
  <c r="F25" i="5" s="1"/>
  <c r="F26" i="5" s="1"/>
</calcChain>
</file>

<file path=xl/sharedStrings.xml><?xml version="1.0" encoding="utf-8"?>
<sst xmlns="http://schemas.openxmlformats.org/spreadsheetml/2006/main" count="36" uniqueCount="32">
  <si>
    <t>D.P.G.F</t>
  </si>
  <si>
    <t>Code</t>
  </si>
  <si>
    <t>Désignation</t>
  </si>
  <si>
    <t>Total</t>
  </si>
  <si>
    <t>Montant HT</t>
  </si>
  <si>
    <t xml:space="preserve"> </t>
  </si>
  <si>
    <t>m²</t>
  </si>
  <si>
    <t>U</t>
  </si>
  <si>
    <t>Qté</t>
  </si>
  <si>
    <t>PU</t>
  </si>
  <si>
    <t>TOTAL</t>
  </si>
  <si>
    <t>ml</t>
  </si>
  <si>
    <t>Lot 06 - ETANCHEITE</t>
  </si>
  <si>
    <t>06.2.1</t>
  </si>
  <si>
    <t>06.2.2</t>
  </si>
  <si>
    <t>06.2.3</t>
  </si>
  <si>
    <t>Solins et contre-solins</t>
  </si>
  <si>
    <t>06.2.4</t>
  </si>
  <si>
    <t>u</t>
  </si>
  <si>
    <t>06.2.5</t>
  </si>
  <si>
    <t>06.2.6</t>
  </si>
  <si>
    <t>Contrat d'entretien des toitures-terrasses (PM)</t>
  </si>
  <si>
    <t>an</t>
  </si>
  <si>
    <t>PM</t>
  </si>
  <si>
    <t>Valorisation de la Résidence MONE - Dumbéa sur Mer</t>
  </si>
  <si>
    <t>Platine en plomb pour évacuation avec crapaudine</t>
  </si>
  <si>
    <t>Coiffes métalliques d'acrotère ou de relevé en béton</t>
  </si>
  <si>
    <t>Étanchéité multicouche avec isolant sous protection lourde en enrobé pour toiture-terrasse circulable</t>
  </si>
  <si>
    <t>Dépose de l’étanchéité avec isolant sous protection lourde en enrobé circulable</t>
  </si>
  <si>
    <t>Résidence MONE - FCH</t>
  </si>
  <si>
    <t>TGC 6%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</si>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</sst>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[Red]&quot;-&quot;#,##0;"/>
    <numFmt numFmtId="165" formatCode="#,##0.00;[Red]&quot;-&quot;#,##0.00;"/>
    <numFmt numFmtId="166" formatCode="#,##0&quot; &quot;&quot;F&quot;&quot; &quot;;[Red]&quot;-&quot;#,##0&quot; &quot;&quot;F&quot;&quot; &quot;;"/>
    <numFmt numFmtId="167" formatCode="#,##0.000;[Red]&quot;-&quot;#,##0.000;"/>
  </numFmts>
  <fonts count="19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71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1" fillId="0" borderId="2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17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2" xfId="0" applyFont="1" applyBorder="1" applyAlignment="1" applyProtection="1">
      <alignment horizontal="center" vertical="top"/>
      <protection locked="0"/>
    </xf>
    <xf numFmtId="0" fontId="10" fillId="0" borderId="2" xfId="0" applyFont="1" applyBorder="1" applyAlignment="1" applyProtection="1">
      <alignment horizontal="center" vertical="top" wrapText="1"/>
      <protection locked="0"/>
    </xf>
    <xf numFmtId="166" fontId="10" fillId="0" borderId="2" xfId="0" applyNumberFormat="1" applyFont="1" applyBorder="1" applyAlignment="1" applyProtection="1">
      <alignment horizontal="right" vertical="top" wrapText="1"/>
      <protection locked="0"/>
    </xf>
    <xf numFmtId="166" fontId="10" fillId="0" borderId="7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6" fontId="10" fillId="0" borderId="9" xfId="0" applyNumberFormat="1" applyFont="1" applyBorder="1" applyAlignment="1" applyProtection="1">
      <alignment horizontal="right" vertical="center" wrapText="1"/>
      <protection locked="0"/>
    </xf>
    <xf numFmtId="166" fontId="10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10" fillId="0" borderId="12" xfId="0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67" fontId="10" fillId="0" borderId="2" xfId="0" applyNumberFormat="1" applyFont="1" applyBorder="1" applyAlignment="1" applyProtection="1">
      <alignment horizontal="center" vertical="top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6" fontId="10" fillId="0" borderId="2" xfId="0" applyNumberFormat="1" applyFont="1" applyBorder="1" applyAlignment="1" applyProtection="1">
      <alignment horizontal="right" vertical="center" wrapText="1"/>
      <protection locked="0"/>
    </xf>
    <xf numFmtId="166" fontId="10" fillId="0" borderId="7" xfId="0" applyNumberFormat="1" applyFont="1" applyBorder="1" applyAlignment="1">
      <alignment horizontal="right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2" fontId="10" fillId="0" borderId="2" xfId="0" applyNumberFormat="1" applyFont="1" applyBorder="1" applyAlignment="1" applyProtection="1">
      <alignment horizontal="center" vertical="center"/>
      <protection locked="0"/>
    </xf>
    <xf numFmtId="165" fontId="10" fillId="0" borderId="2" xfId="0" applyNumberFormat="1" applyFont="1" applyBorder="1" applyAlignment="1" applyProtection="1">
      <alignment horizontal="center" vertical="center" wrapText="1"/>
      <protection locked="0"/>
    </xf>
    <xf numFmtId="166" fontId="17" fillId="2" borderId="14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D9EFE-A719-446F-AADE-880C280DB933}">
  <dimension ref="A1:G28"/>
  <sheetViews>
    <sheetView showGridLines="0" tabSelected="1" zoomScaleNormal="100" zoomScaleSheetLayoutView="100" workbookViewId="0">
      <selection activeCell="I21" sqref="I21"/>
    </sheetView>
  </sheetViews>
  <sheetFormatPr baseColWidth="10" defaultColWidth="11" defaultRowHeight="15.75"/>
  <cols>
    <col min="1" max="1" width="9.5" style="22" customWidth="1"/>
    <col min="2" max="2" width="50.625" customWidth="1"/>
    <col min="3" max="3" width="4.75" style="25" customWidth="1"/>
    <col min="4" max="4" width="8.375" style="25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7"/>
      <c r="B1" s="2"/>
      <c r="C1" s="23"/>
      <c r="D1" s="23"/>
      <c r="E1" s="3"/>
      <c r="F1" s="4"/>
      <c r="G1" s="5"/>
    </row>
    <row r="2" spans="1:7" ht="27.95" customHeight="1">
      <c r="A2" s="18"/>
      <c r="B2" s="6" t="s">
        <v>29</v>
      </c>
      <c r="C2" s="23"/>
      <c r="D2" s="23"/>
      <c r="E2" s="1"/>
      <c r="F2" s="1"/>
      <c r="G2" s="5"/>
    </row>
    <row r="3" spans="1:7" ht="23.1" customHeight="1">
      <c r="A3" s="17"/>
      <c r="B3" s="7" t="s">
        <v>24</v>
      </c>
      <c r="C3" s="23"/>
      <c r="D3" s="23"/>
      <c r="E3" s="3"/>
      <c r="F3" s="3"/>
      <c r="G3" s="5"/>
    </row>
    <row r="4" spans="1:7" ht="8.1" customHeight="1">
      <c r="A4" s="18"/>
      <c r="B4" s="8"/>
      <c r="C4" s="23"/>
      <c r="D4" s="23"/>
      <c r="E4" s="3"/>
      <c r="F4" s="3"/>
      <c r="G4" s="5"/>
    </row>
    <row r="5" spans="1:7" ht="26.1" customHeight="1">
      <c r="A5" s="18"/>
      <c r="B5" s="9" t="s">
        <v>0</v>
      </c>
      <c r="C5" s="23"/>
      <c r="D5" s="23"/>
      <c r="E5" s="3"/>
      <c r="F5" s="3"/>
      <c r="G5" s="5"/>
    </row>
    <row r="6" spans="1:7" ht="21.95" customHeight="1">
      <c r="A6" s="17"/>
      <c r="B6" s="11" t="s">
        <v>12</v>
      </c>
      <c r="C6" s="23"/>
      <c r="D6" s="23"/>
      <c r="E6" s="10"/>
      <c r="F6" s="10"/>
      <c r="G6" s="5"/>
    </row>
    <row r="7" spans="1:7" ht="3.95" customHeight="1">
      <c r="A7" s="19"/>
      <c r="B7" s="12"/>
      <c r="C7" s="24"/>
      <c r="D7" s="24"/>
      <c r="E7" s="12"/>
      <c r="F7" s="12"/>
      <c r="G7" s="5"/>
    </row>
    <row r="8" spans="1:7" ht="20.100000000000001" customHeight="1">
      <c r="A8" s="19"/>
      <c r="B8" s="12"/>
      <c r="C8" s="24"/>
      <c r="D8" s="24"/>
      <c r="E8" s="12"/>
      <c r="F8" s="12"/>
      <c r="G8" s="5"/>
    </row>
    <row r="9" spans="1:7" ht="20.100000000000001" customHeight="1">
      <c r="A9" s="29" t="s">
        <v>1</v>
      </c>
      <c r="B9" s="30" t="s">
        <v>2</v>
      </c>
      <c r="C9" s="14" t="s">
        <v>7</v>
      </c>
      <c r="D9" s="14" t="s">
        <v>8</v>
      </c>
      <c r="E9" s="14" t="s">
        <v>9</v>
      </c>
      <c r="F9" s="15" t="s">
        <v>10</v>
      </c>
      <c r="G9" s="5"/>
    </row>
    <row r="10" spans="1:7" ht="15.75" customHeight="1">
      <c r="A10" s="31"/>
      <c r="B10" s="32"/>
      <c r="C10" s="41"/>
      <c r="D10" s="41"/>
      <c r="E10" s="42"/>
      <c r="F10" s="43"/>
      <c r="G10" s="5"/>
    </row>
    <row r="11" spans="1:7" s="36" customFormat="1" ht="21.95" customHeight="1">
      <c r="A11" s="62" t="s">
        <v>13</v>
      </c>
      <c r="B11" s="63" t="s">
        <v>28</v>
      </c>
      <c r="C11" s="59" t="s">
        <v>6</v>
      </c>
      <c r="D11" s="65">
        <v>361</v>
      </c>
      <c r="E11" s="60"/>
      <c r="F11" s="61">
        <f>ROUND(D11*E11,0)</f>
        <v>0</v>
      </c>
      <c r="G11" s="35"/>
    </row>
    <row r="12" spans="1:7" s="36" customFormat="1" ht="24" customHeight="1">
      <c r="A12" s="62" t="s">
        <v>14</v>
      </c>
      <c r="B12" s="63" t="s">
        <v>27</v>
      </c>
      <c r="C12" s="59" t="s">
        <v>6</v>
      </c>
      <c r="D12" s="66">
        <v>361</v>
      </c>
      <c r="E12" s="60"/>
      <c r="F12" s="61">
        <f>ROUND(D12*E12,0)</f>
        <v>0</v>
      </c>
      <c r="G12" s="35"/>
    </row>
    <row r="13" spans="1:7" s="36" customFormat="1" ht="24" customHeight="1">
      <c r="A13" s="62" t="s">
        <v>15</v>
      </c>
      <c r="B13" s="63" t="s">
        <v>16</v>
      </c>
      <c r="C13" s="59" t="s">
        <v>11</v>
      </c>
      <c r="D13" s="66">
        <v>88</v>
      </c>
      <c r="E13" s="60"/>
      <c r="F13" s="61">
        <f>ROUND(D13*E13,0)</f>
        <v>0</v>
      </c>
      <c r="G13" s="35"/>
    </row>
    <row r="14" spans="1:7" s="36" customFormat="1" ht="24" customHeight="1">
      <c r="A14" s="62" t="s">
        <v>17</v>
      </c>
      <c r="B14" s="63" t="s">
        <v>26</v>
      </c>
      <c r="C14" s="59" t="s">
        <v>11</v>
      </c>
      <c r="D14" s="64">
        <v>88</v>
      </c>
      <c r="E14" s="60"/>
      <c r="F14" s="61">
        <f>ROUND(D14*E14,0)</f>
        <v>0</v>
      </c>
      <c r="G14" s="35"/>
    </row>
    <row r="15" spans="1:7" s="36" customFormat="1" ht="24" customHeight="1">
      <c r="A15" s="62" t="s">
        <v>19</v>
      </c>
      <c r="B15" s="63" t="s">
        <v>25</v>
      </c>
      <c r="C15" s="59" t="s">
        <v>18</v>
      </c>
      <c r="D15" s="64">
        <v>1</v>
      </c>
      <c r="E15" s="60"/>
      <c r="F15" s="61" t="s">
        <v>23</v>
      </c>
      <c r="G15" s="35"/>
    </row>
    <row r="16" spans="1:7" s="38" customFormat="1" ht="24" customHeight="1">
      <c r="A16" s="62" t="s">
        <v>20</v>
      </c>
      <c r="B16" s="63" t="s">
        <v>21</v>
      </c>
      <c r="C16" s="59" t="s">
        <v>22</v>
      </c>
      <c r="D16" s="64">
        <v>1</v>
      </c>
      <c r="E16" s="60"/>
      <c r="F16" s="61" t="s">
        <v>23</v>
      </c>
      <c r="G16" s="35"/>
    </row>
    <row r="17" spans="1:7" s="38" customFormat="1" ht="15.75" customHeight="1">
      <c r="A17" s="33"/>
      <c r="B17" s="34"/>
      <c r="C17" s="45"/>
      <c r="D17" s="58"/>
      <c r="E17" s="46"/>
      <c r="F17" s="47">
        <f>ROUND(D17*E17,0)</f>
        <v>0</v>
      </c>
      <c r="G17" s="35"/>
    </row>
    <row r="18" spans="1:7" s="38" customFormat="1" ht="15.75" customHeight="1">
      <c r="A18" s="39"/>
      <c r="B18" s="40"/>
      <c r="C18" s="45"/>
      <c r="D18" s="48"/>
      <c r="E18" s="46"/>
      <c r="F18" s="47">
        <f>ROUND(D18*E18,0)</f>
        <v>0</v>
      </c>
      <c r="G18" s="35"/>
    </row>
    <row r="19" spans="1:7" s="36" customFormat="1" ht="15.75" customHeight="1">
      <c r="A19" s="33"/>
      <c r="B19" s="34"/>
      <c r="C19" s="45"/>
      <c r="D19" s="48"/>
      <c r="E19" s="46"/>
      <c r="F19" s="47">
        <f>ROUND(D19*E19,0)</f>
        <v>0</v>
      </c>
      <c r="G19" s="35"/>
    </row>
    <row r="20" spans="1:7" s="38" customFormat="1" ht="15.75" customHeight="1">
      <c r="A20" s="33"/>
      <c r="B20" s="37"/>
      <c r="C20" s="44"/>
      <c r="D20" s="44"/>
      <c r="E20" s="46"/>
      <c r="F20" s="47">
        <f>ROUND(D20*E20,0)</f>
        <v>0</v>
      </c>
      <c r="G20" s="35"/>
    </row>
    <row r="21" spans="1:7" s="26" customFormat="1" ht="15.75" customHeight="1">
      <c r="A21" s="27"/>
      <c r="B21" s="28"/>
      <c r="C21" s="50"/>
      <c r="D21" s="49"/>
      <c r="E21" s="51"/>
      <c r="F21" s="52">
        <f>ROUND(D21*E21,0)</f>
        <v>0</v>
      </c>
      <c r="G21" s="2"/>
    </row>
    <row r="22" spans="1:7" ht="20.100000000000001" customHeight="1">
      <c r="A22" s="19"/>
      <c r="B22" s="12"/>
      <c r="C22" s="53"/>
      <c r="D22" s="53"/>
      <c r="E22" s="54"/>
      <c r="F22" s="55"/>
      <c r="G22" s="5"/>
    </row>
    <row r="23" spans="1:7" ht="24.95" customHeight="1">
      <c r="A23" s="19"/>
      <c r="B23" s="13" t="s">
        <v>3</v>
      </c>
      <c r="C23" s="53"/>
      <c r="D23" s="53"/>
      <c r="E23" s="54"/>
      <c r="F23" s="55"/>
      <c r="G23" s="5"/>
    </row>
    <row r="24" spans="1:7" ht="21" customHeight="1">
      <c r="A24" s="20"/>
      <c r="B24" s="16" t="s">
        <v>4</v>
      </c>
      <c r="C24" s="56"/>
      <c r="D24" s="56"/>
      <c r="E24" s="57"/>
      <c r="F24" s="67">
        <f>SUM(F10:F21)</f>
        <v>0</v>
      </c>
      <c r="G24" s="5"/>
    </row>
    <row r="25" spans="1:7" ht="20.100000000000001" customHeight="1">
      <c r="A25" s="68"/>
      <c r="B25" s="16" t="s">
        <v>30</v>
      </c>
      <c r="C25" s="69"/>
      <c r="D25" s="69"/>
      <c r="E25" s="70"/>
      <c r="F25" s="67">
        <f>F24*6%</f>
        <v>0</v>
      </c>
      <c r="G25" s="5"/>
    </row>
    <row r="26" spans="1:7" ht="20.100000000000001" customHeight="1">
      <c r="A26" s="68"/>
      <c r="B26" s="16" t="s">
        <v>31</v>
      </c>
      <c r="C26" s="69"/>
      <c r="D26" s="69"/>
      <c r="E26" s="70"/>
      <c r="F26" s="67">
        <f>F24+F25</f>
        <v>0</v>
      </c>
      <c r="G26" s="5"/>
    </row>
    <row r="27" spans="1:7" ht="20.100000000000001" customHeight="1">
      <c r="A27" s="19"/>
      <c r="B27" s="12"/>
      <c r="C27" s="24"/>
      <c r="D27" s="24"/>
      <c r="E27" s="12"/>
      <c r="F27" s="12"/>
      <c r="G27" s="5"/>
    </row>
    <row r="28" spans="1:7" ht="20.100000000000001" customHeight="1">
      <c r="A28" s="21" t="s">
        <v>5</v>
      </c>
      <c r="B28" s="12"/>
      <c r="C28" s="24"/>
      <c r="D28" s="24"/>
      <c r="E28" s="12"/>
      <c r="F28" s="12"/>
      <c r="G28" s="5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06</vt:lpstr>
      <vt:lpstr>'06'!Impression_des_titres</vt:lpstr>
      <vt:lpstr>'06'!Zone_d_impression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2024-05-01T21:56:32Z</cp:lastPrinted>
  <dcterms:created xsi:type="dcterms:W3CDTF">2019-07-09T03:28:28Z</dcterms:created>
  <dcterms:modified xsi:type="dcterms:W3CDTF">2024-05-01T21:56:37Z</dcterms:modified>
</cp:coreProperties>
</file>