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PIECES ECRITES\04-DPGF\"/>
    </mc:Choice>
  </mc:AlternateContent>
  <xr:revisionPtr revIDLastSave="0" documentId="13_ncr:1_{12F70FA7-7222-40F8-BC91-AE9AC5D50D90}" xr6:coauthVersionLast="36" xr6:coauthVersionMax="47" xr10:uidLastSave="{00000000-0000-0000-0000-000000000000}"/>
  <bookViews>
    <workbookView xWindow="3420" yWindow="3420" windowWidth="18645" windowHeight="15495" tabRatio="500" xr2:uid="{00000000-000D-0000-FFFF-FFFF00000000}"/>
  </bookViews>
  <sheets>
    <sheet name="08" sheetId="14" r:id="rId1"/>
  </sheets>
  <definedNames>
    <definedName name="_Toc92866801" localSheetId="0">'08'!#REF!</definedName>
    <definedName name="_xlnm.Print_Titles" localSheetId="0">'08'!$8:$9</definedName>
    <definedName name="_xlnm.Print_Area" localSheetId="0">'08'!$A$1:$F$23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2" i="14" l="1"/>
  <c r="F23" i="14" s="1"/>
  <c r="D17" i="14" l="1"/>
  <c r="F12" i="14" l="1"/>
  <c r="F14" i="14"/>
  <c r="F13" i="14"/>
  <c r="F18" i="14" l="1"/>
  <c r="F17" i="14"/>
  <c r="F16" i="14"/>
  <c r="F15" i="14"/>
  <c r="F11" i="14"/>
  <c r="F21" i="14" l="1"/>
</calcChain>
</file>

<file path=xl/sharedStrings.xml><?xml version="1.0" encoding="utf-8"?>
<sst xmlns="http://schemas.openxmlformats.org/spreadsheetml/2006/main" count="34" uniqueCount="31">
  <si>
    <t>D.P.G.F</t>
  </si>
  <si>
    <t>Code</t>
  </si>
  <si>
    <t>Désignation</t>
  </si>
  <si>
    <t>Total</t>
  </si>
  <si>
    <t>Montant HT</t>
  </si>
  <si>
    <t xml:space="preserve"> </t>
  </si>
  <si>
    <t>ens</t>
  </si>
  <si>
    <t>m²</t>
  </si>
  <si>
    <t>U</t>
  </si>
  <si>
    <t>Qté</t>
  </si>
  <si>
    <t>PU</t>
  </si>
  <si>
    <t>TOTAL</t>
  </si>
  <si>
    <t>ml</t>
  </si>
  <si>
    <t>Prix généraux</t>
  </si>
  <si>
    <t>Lot 24 - SERRURERIE</t>
  </si>
  <si>
    <t>24.3.1</t>
  </si>
  <si>
    <t>24.3.1.1</t>
  </si>
  <si>
    <t>Plans d'exécution</t>
  </si>
  <si>
    <t>24.3.2</t>
  </si>
  <si>
    <t>Ouvrages métalliques divers</t>
  </si>
  <si>
    <t>24.3.2.1</t>
  </si>
  <si>
    <t>Valorisation de la Résidence MONE - Dumbéa sur Mer</t>
  </si>
  <si>
    <t>24.3.3</t>
  </si>
  <si>
    <t>Modification du mode de pose de la main courante située sur le voile d’acrotère du parking du Bâtiment B de la résidence</t>
  </si>
  <si>
    <t>Garde-corps métalliques</t>
  </si>
  <si>
    <t>Garde-corps à barreaudage avec lisse basse</t>
  </si>
  <si>
    <t>24.3.2.2</t>
  </si>
  <si>
    <t>Pare-vue</t>
  </si>
  <si>
    <t>TGC 6%</t>
  </si>
  <si>
    <t>Montant TTC</t>
  </si>
  <si>
    <t>Résidence MONE - FCH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</si>
</sst>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&quot;-&quot;#,##0;"/>
    <numFmt numFmtId="165" formatCode="#,##0&quot; &quot;&quot;F&quot;&quot; &quot;;[Red]&quot;-&quot;#,##0&quot; &quot;&quot;F&quot;&quot; &quot;;"/>
  </numFmts>
  <fonts count="20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8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51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164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5" fontId="10" fillId="0" borderId="9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165" fontId="10" fillId="0" borderId="7" xfId="0" applyNumberFormat="1" applyFont="1" applyBorder="1" applyAlignment="1">
      <alignment horizontal="right" vertical="center" wrapText="1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10" xfId="0" applyNumberFormat="1" applyFont="1" applyBorder="1" applyAlignment="1">
      <alignment horizontal="right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1" fillId="0" borderId="11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2" fontId="10" fillId="0" borderId="2" xfId="0" applyNumberFormat="1" applyFont="1" applyBorder="1" applyAlignment="1" applyProtection="1">
      <alignment horizontal="center" vertical="center"/>
      <protection locked="0"/>
    </xf>
    <xf numFmtId="1" fontId="10" fillId="0" borderId="2" xfId="0" applyNumberFormat="1" applyFont="1" applyBorder="1" applyAlignment="1" applyProtection="1">
      <alignment horizontal="center" vertical="center"/>
      <protection locked="0"/>
    </xf>
    <xf numFmtId="165" fontId="18" fillId="2" borderId="14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D303C-49A6-4DAD-A642-C6DFF01D6513}">
  <dimension ref="A1:G25"/>
  <sheetViews>
    <sheetView showGridLines="0" tabSelected="1" zoomScaleNormal="100" zoomScaleSheetLayoutView="100" workbookViewId="0">
      <selection activeCell="I17" sqref="I17"/>
    </sheetView>
  </sheetViews>
  <sheetFormatPr baseColWidth="10" defaultColWidth="10.625" defaultRowHeight="15.75"/>
  <cols>
    <col min="1" max="1" width="9.5" style="46" customWidth="1"/>
    <col min="2" max="2" width="50.625" style="28" customWidth="1"/>
    <col min="3" max="3" width="4.75" style="47" customWidth="1"/>
    <col min="4" max="4" width="8.375" style="47" customWidth="1"/>
    <col min="5" max="5" width="11.625" style="28" customWidth="1"/>
    <col min="6" max="6" width="14.125" style="28" customWidth="1"/>
    <col min="7" max="7" width="18" style="28" customWidth="1"/>
    <col min="8" max="16384" width="10.625" style="28"/>
  </cols>
  <sheetData>
    <row r="1" spans="1:7" ht="20.100000000000001" customHeight="1">
      <c r="A1" s="15"/>
      <c r="B1" s="2"/>
      <c r="C1" s="17"/>
      <c r="D1" s="17"/>
      <c r="E1" s="3"/>
      <c r="F1" s="4"/>
      <c r="G1" s="2"/>
    </row>
    <row r="2" spans="1:7" ht="27.95" customHeight="1">
      <c r="A2" s="16"/>
      <c r="B2" s="5" t="s">
        <v>30</v>
      </c>
      <c r="C2" s="17"/>
      <c r="D2" s="17"/>
      <c r="E2" s="1"/>
      <c r="F2" s="1"/>
      <c r="G2" s="2"/>
    </row>
    <row r="3" spans="1:7" ht="23.1" customHeight="1">
      <c r="A3" s="15"/>
      <c r="B3" s="6" t="s">
        <v>21</v>
      </c>
      <c r="C3" s="17"/>
      <c r="D3" s="17"/>
      <c r="E3" s="3"/>
      <c r="F3" s="3"/>
      <c r="G3" s="2"/>
    </row>
    <row r="4" spans="1:7" ht="8.1" customHeight="1">
      <c r="A4" s="16"/>
      <c r="B4" s="7"/>
      <c r="C4" s="17"/>
      <c r="D4" s="17"/>
      <c r="E4" s="3"/>
      <c r="F4" s="3"/>
      <c r="G4" s="2"/>
    </row>
    <row r="5" spans="1:7" ht="26.1" customHeight="1">
      <c r="A5" s="16"/>
      <c r="B5" s="8" t="s">
        <v>0</v>
      </c>
      <c r="C5" s="17"/>
      <c r="D5" s="17"/>
      <c r="E5" s="3"/>
      <c r="F5" s="3"/>
      <c r="G5" s="2"/>
    </row>
    <row r="6" spans="1:7" ht="21.95" customHeight="1">
      <c r="A6" s="15"/>
      <c r="B6" s="10" t="s">
        <v>14</v>
      </c>
      <c r="C6" s="17"/>
      <c r="D6" s="17"/>
      <c r="E6" s="9"/>
      <c r="F6" s="9"/>
      <c r="G6" s="2"/>
    </row>
    <row r="7" spans="1:7" ht="3.95" customHeight="1">
      <c r="A7" s="15"/>
      <c r="B7" s="3"/>
      <c r="C7" s="17"/>
      <c r="D7" s="17"/>
      <c r="E7" s="3"/>
      <c r="F7" s="3"/>
      <c r="G7" s="2"/>
    </row>
    <row r="8" spans="1:7" ht="20.100000000000001" customHeight="1">
      <c r="A8" s="15"/>
      <c r="B8" s="3"/>
      <c r="C8" s="17"/>
      <c r="D8" s="17"/>
      <c r="E8" s="3"/>
      <c r="F8" s="3"/>
      <c r="G8" s="2"/>
    </row>
    <row r="9" spans="1:7" ht="20.100000000000001" customHeight="1">
      <c r="A9" s="21" t="s">
        <v>1</v>
      </c>
      <c r="B9" s="22" t="s">
        <v>2</v>
      </c>
      <c r="C9" s="12" t="s">
        <v>8</v>
      </c>
      <c r="D9" s="12" t="s">
        <v>9</v>
      </c>
      <c r="E9" s="12" t="s">
        <v>10</v>
      </c>
      <c r="F9" s="13" t="s">
        <v>11</v>
      </c>
      <c r="G9" s="2"/>
    </row>
    <row r="10" spans="1:7" ht="15.75" customHeight="1">
      <c r="A10" s="23"/>
      <c r="B10" s="24"/>
      <c r="C10" s="29"/>
      <c r="D10" s="29"/>
      <c r="E10" s="30"/>
      <c r="F10" s="31"/>
      <c r="G10" s="2"/>
    </row>
    <row r="11" spans="1:7" ht="15.75" customHeight="1">
      <c r="A11" s="23" t="s">
        <v>15</v>
      </c>
      <c r="B11" s="24" t="s">
        <v>13</v>
      </c>
      <c r="C11" s="33"/>
      <c r="D11" s="32"/>
      <c r="E11" s="34"/>
      <c r="F11" s="35">
        <f t="shared" ref="F11:F18" si="0">ROUND(D11*E11,0)</f>
        <v>0</v>
      </c>
      <c r="G11" s="2"/>
    </row>
    <row r="12" spans="1:7" ht="15.75" customHeight="1">
      <c r="A12" s="36" t="s">
        <v>16</v>
      </c>
      <c r="B12" s="37" t="s">
        <v>17</v>
      </c>
      <c r="C12" s="33" t="s">
        <v>6</v>
      </c>
      <c r="D12" s="49">
        <v>1</v>
      </c>
      <c r="E12" s="34"/>
      <c r="F12" s="35">
        <f t="shared" si="0"/>
        <v>0</v>
      </c>
      <c r="G12" s="2"/>
    </row>
    <row r="13" spans="1:7" ht="15.75" customHeight="1">
      <c r="A13" s="23" t="s">
        <v>18</v>
      </c>
      <c r="B13" s="24" t="s">
        <v>24</v>
      </c>
      <c r="C13" s="33"/>
      <c r="D13" s="32"/>
      <c r="E13" s="34"/>
      <c r="F13" s="35">
        <f t="shared" si="0"/>
        <v>0</v>
      </c>
      <c r="G13" s="2"/>
    </row>
    <row r="14" spans="1:7" ht="15.75" customHeight="1">
      <c r="A14" s="36" t="s">
        <v>20</v>
      </c>
      <c r="B14" s="37" t="s">
        <v>25</v>
      </c>
      <c r="C14" s="33" t="s">
        <v>12</v>
      </c>
      <c r="D14" s="49">
        <v>40</v>
      </c>
      <c r="E14" s="34"/>
      <c r="F14" s="35">
        <f t="shared" si="0"/>
        <v>0</v>
      </c>
      <c r="G14" s="2"/>
    </row>
    <row r="15" spans="1:7" s="18" customFormat="1" ht="15.75" customHeight="1">
      <c r="A15" s="23" t="s">
        <v>22</v>
      </c>
      <c r="B15" s="24" t="s">
        <v>19</v>
      </c>
      <c r="C15" s="33"/>
      <c r="D15" s="48"/>
      <c r="E15" s="34"/>
      <c r="F15" s="35">
        <f t="shared" si="0"/>
        <v>0</v>
      </c>
      <c r="G15" s="2"/>
    </row>
    <row r="16" spans="1:7" s="18" customFormat="1" ht="24.95" customHeight="1">
      <c r="A16" s="36" t="s">
        <v>20</v>
      </c>
      <c r="B16" s="37" t="s">
        <v>23</v>
      </c>
      <c r="C16" s="33" t="s">
        <v>12</v>
      </c>
      <c r="D16" s="49">
        <v>88</v>
      </c>
      <c r="E16" s="34"/>
      <c r="F16" s="35">
        <f t="shared" si="0"/>
        <v>0</v>
      </c>
      <c r="G16" s="2"/>
    </row>
    <row r="17" spans="1:7" s="18" customFormat="1" ht="15.75" customHeight="1">
      <c r="A17" s="36" t="s">
        <v>26</v>
      </c>
      <c r="B17" s="37" t="s">
        <v>27</v>
      </c>
      <c r="C17" s="33" t="s">
        <v>7</v>
      </c>
      <c r="D17" s="48">
        <f>4*0.8</f>
        <v>3.2</v>
      </c>
      <c r="E17" s="34"/>
      <c r="F17" s="35">
        <f t="shared" si="0"/>
        <v>0</v>
      </c>
      <c r="G17" s="2"/>
    </row>
    <row r="18" spans="1:7" s="18" customFormat="1" ht="15.75" customHeight="1">
      <c r="A18" s="19"/>
      <c r="B18" s="20"/>
      <c r="C18" s="26"/>
      <c r="D18" s="25"/>
      <c r="E18" s="27"/>
      <c r="F18" s="38">
        <f t="shared" si="0"/>
        <v>0</v>
      </c>
      <c r="G18" s="2"/>
    </row>
    <row r="19" spans="1:7" ht="20.100000000000001" customHeight="1">
      <c r="A19" s="15"/>
      <c r="B19" s="3"/>
      <c r="C19" s="39"/>
      <c r="D19" s="39"/>
      <c r="E19" s="40"/>
      <c r="F19" s="41"/>
      <c r="G19" s="2"/>
    </row>
    <row r="20" spans="1:7" ht="24.95" customHeight="1">
      <c r="A20" s="15"/>
      <c r="B20" s="11" t="s">
        <v>3</v>
      </c>
      <c r="C20" s="39"/>
      <c r="D20" s="39"/>
      <c r="E20" s="40"/>
      <c r="F20" s="41"/>
      <c r="G20" s="2"/>
    </row>
    <row r="21" spans="1:7" ht="21" customHeight="1">
      <c r="A21" s="42"/>
      <c r="B21" s="14" t="s">
        <v>4</v>
      </c>
      <c r="C21" s="43"/>
      <c r="D21" s="43"/>
      <c r="E21" s="44"/>
      <c r="F21" s="50">
        <f>SUM(F10:F18)</f>
        <v>0</v>
      </c>
      <c r="G21" s="2"/>
    </row>
    <row r="22" spans="1:7" ht="20.100000000000001" customHeight="1">
      <c r="A22" s="42"/>
      <c r="B22" s="14" t="s">
        <v>28</v>
      </c>
      <c r="C22" s="43"/>
      <c r="D22" s="43"/>
      <c r="E22" s="44"/>
      <c r="F22" s="50">
        <f>F21*6%</f>
        <v>0</v>
      </c>
      <c r="G22" s="2"/>
    </row>
    <row r="23" spans="1:7" ht="20.100000000000001" customHeight="1">
      <c r="A23" s="42"/>
      <c r="B23" s="14" t="s">
        <v>29</v>
      </c>
      <c r="C23" s="43"/>
      <c r="D23" s="43"/>
      <c r="E23" s="44"/>
      <c r="F23" s="50">
        <f>F21+F22</f>
        <v>0</v>
      </c>
      <c r="G23" s="2"/>
    </row>
    <row r="24" spans="1:7" ht="20.100000000000001" customHeight="1">
      <c r="A24" s="15"/>
      <c r="B24" s="3"/>
      <c r="C24" s="17"/>
      <c r="D24" s="17"/>
      <c r="E24" s="3"/>
      <c r="F24" s="3"/>
      <c r="G24" s="2"/>
    </row>
    <row r="25" spans="1:7" ht="20.100000000000001" customHeight="1">
      <c r="A25" s="45" t="s">
        <v>5</v>
      </c>
      <c r="B25" s="3"/>
      <c r="C25" s="17"/>
      <c r="D25" s="17"/>
      <c r="E25" s="3"/>
      <c r="F25" s="3"/>
      <c r="G25" s="2" t="s">
        <v>5</v>
      </c>
    </row>
  </sheetData>
  <phoneticPr fontId="15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BTP&amp;CDPGF - DCE - Mai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08</vt:lpstr>
      <vt:lpstr>'08'!Impression_des_titres</vt:lpstr>
      <vt:lpstr>'08'!Zone_d_impression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2024-05-01T21:58:11Z</cp:lastPrinted>
  <dcterms:created xsi:type="dcterms:W3CDTF">2019-07-09T03:28:28Z</dcterms:created>
  <dcterms:modified xsi:type="dcterms:W3CDTF">2024-05-01T21:58:18Z</dcterms:modified>
</cp:coreProperties>
</file>