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5-MARCHES VALORISATION\VALO 2025\SENIORS\DCE\"/>
    </mc:Choice>
  </mc:AlternateContent>
  <xr:revisionPtr revIDLastSave="0" documentId="13_ncr:1_{CDA6020F-04E0-42C2-8F6D-6E3EB81C582C}" xr6:coauthVersionLast="36" xr6:coauthVersionMax="36" xr10:uidLastSave="{00000000-0000-0000-0000-000000000000}"/>
  <bookViews>
    <workbookView xWindow="0" yWindow="0" windowWidth="28800" windowHeight="13080" xr2:uid="{00000000-000D-0000-FFFF-FFFF00000000}"/>
  </bookViews>
  <sheets>
    <sheet name="LOT 19 - Revetement de sols" sheetId="2" r:id="rId1"/>
  </sheets>
  <definedNames>
    <definedName name="_xlnm.Print_Area" localSheetId="0">'LOT 19 - Revetement de sols'!$A$1:$I$23</definedName>
  </definedNames>
  <calcPr calcId="191029"/>
</workbook>
</file>

<file path=xl/calcChain.xml><?xml version="1.0" encoding="utf-8"?>
<calcChain xmlns="http://schemas.openxmlformats.org/spreadsheetml/2006/main">
  <c r="I6" i="2" l="1"/>
  <c r="I7" i="2" l="1"/>
  <c r="I19" i="2" s="1"/>
  <c r="I18" i="2"/>
  <c r="I11" i="2"/>
  <c r="I12" i="2"/>
  <c r="I13" i="2"/>
  <c r="I14" i="2"/>
  <c r="I15" i="2"/>
  <c r="I16" i="2"/>
  <c r="I17" i="2"/>
  <c r="I10" i="2"/>
  <c r="I20" i="2" l="1"/>
  <c r="I21" i="2" l="1"/>
</calcChain>
</file>

<file path=xl/sharedStrings.xml><?xml version="1.0" encoding="utf-8"?>
<sst xmlns="http://schemas.openxmlformats.org/spreadsheetml/2006/main" count="46" uniqueCount="38">
  <si>
    <r>
      <rPr>
        <b/>
        <sz val="6.5"/>
        <rFont val="Arial"/>
        <family val="2"/>
      </rPr>
      <t xml:space="preserve">N°
</t>
    </r>
    <r>
      <rPr>
        <b/>
        <sz val="6.5"/>
        <rFont val="Arial"/>
        <family val="2"/>
      </rPr>
      <t>PRIX</t>
    </r>
  </si>
  <si>
    <r>
      <rPr>
        <b/>
        <sz val="7.5"/>
        <rFont val="Arial"/>
        <family val="2"/>
      </rPr>
      <t>DESIGNATION DES OUVRAGES</t>
    </r>
  </si>
  <si>
    <r>
      <rPr>
        <b/>
        <sz val="7.5"/>
        <rFont val="Arial"/>
        <family val="2"/>
      </rPr>
      <t>U</t>
    </r>
  </si>
  <si>
    <r>
      <rPr>
        <sz val="7.5"/>
        <rFont val="Arial MT"/>
        <family val="2"/>
      </rPr>
      <t>Ft</t>
    </r>
  </si>
  <si>
    <t>QTE</t>
  </si>
  <si>
    <t>P,U</t>
  </si>
  <si>
    <t>Frais d'installation et de repli</t>
  </si>
  <si>
    <t>Sous Total Chapitre 0</t>
  </si>
  <si>
    <t>Sous Total Chapitre 1</t>
  </si>
  <si>
    <t>TOTAL TTC</t>
  </si>
  <si>
    <t>TOTAL TGC 6%</t>
  </si>
  <si>
    <t xml:space="preserve">TOTAL HT </t>
  </si>
  <si>
    <r>
      <rPr>
        <b/>
        <sz val="7.5"/>
        <rFont val="Calibri"/>
        <family val="2"/>
        <scheme val="minor"/>
      </rPr>
      <t>MONTANT
(F CFP)</t>
    </r>
  </si>
  <si>
    <t>Décomposition des Prix Globale et Forfaitaire</t>
  </si>
  <si>
    <t>3,3,1,1</t>
  </si>
  <si>
    <t>Travaux préparatoires</t>
  </si>
  <si>
    <t>3,2,1</t>
  </si>
  <si>
    <t>3,3,1</t>
  </si>
  <si>
    <t>Application du Primaire en résine MULITICOUCHE</t>
  </si>
  <si>
    <t>3,3,1,2</t>
  </si>
  <si>
    <t>3,3,1,3</t>
  </si>
  <si>
    <t>3,3,1,4</t>
  </si>
  <si>
    <t>3,3,1,5</t>
  </si>
  <si>
    <t xml:space="preserve">Application de la première couche de POLYSTRIA autolissante (ou techniquement similaire) </t>
  </si>
  <si>
    <t xml:space="preserve">Application de la seconde couche de POLYSTRIA (ou techniquement similaire) </t>
  </si>
  <si>
    <t xml:space="preserve">Application de silice </t>
  </si>
  <si>
    <t>Traitement des fissures et joints de carrelage</t>
  </si>
  <si>
    <t>Préparation du support</t>
  </si>
  <si>
    <t>Revêtement de sols</t>
  </si>
  <si>
    <t xml:space="preserve">Application du revêtement en résine </t>
  </si>
  <si>
    <t>Ft</t>
  </si>
  <si>
    <t>m2</t>
  </si>
  <si>
    <t xml:space="preserve">RDJ </t>
  </si>
  <si>
    <t>RDC</t>
  </si>
  <si>
    <t>R+1</t>
  </si>
  <si>
    <t>R+2</t>
  </si>
  <si>
    <t>RESIDENCE SENIORS</t>
  </si>
  <si>
    <t>APPLICATION D’UNE RESINE DE SOL SUR LES COURSIVES ET TERRASSES EXTERIEURES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</si>
</sst>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22">
    <font>
      <sz val="10"/>
      <color rgb="FF000000"/>
      <name val="Times New Roman"/>
      <charset val="204"/>
    </font>
    <font>
      <b/>
      <sz val="9.5"/>
      <name val="Arial"/>
      <family val="2"/>
    </font>
    <font>
      <b/>
      <sz val="7.5"/>
      <name val="Arial"/>
      <family val="2"/>
    </font>
    <font>
      <b/>
      <sz val="8"/>
      <name val="Arial"/>
      <family val="2"/>
    </font>
    <font>
      <b/>
      <sz val="6.5"/>
      <color rgb="FF000000"/>
      <name val="Arial"/>
      <family val="2"/>
    </font>
    <font>
      <sz val="7.5"/>
      <name val="Arial MT"/>
    </font>
    <font>
      <b/>
      <sz val="9.5"/>
      <color rgb="FFFFFFFF"/>
      <name val="Arial"/>
      <family val="2"/>
    </font>
    <font>
      <b/>
      <sz val="6.5"/>
      <name val="Arial"/>
      <family val="2"/>
    </font>
    <font>
      <b/>
      <sz val="7.5"/>
      <name val="Arial"/>
      <family val="2"/>
    </font>
    <font>
      <b/>
      <sz val="8"/>
      <color rgb="FFFFFFFF"/>
      <name val="Arial"/>
      <family val="2"/>
    </font>
    <font>
      <sz val="7.5"/>
      <name val="Arial MT"/>
      <family val="2"/>
    </font>
    <font>
      <b/>
      <sz val="8"/>
      <name val="Arial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7.5"/>
      <name val="Calibri"/>
      <family val="2"/>
      <scheme val="minor"/>
    </font>
    <font>
      <sz val="7.5"/>
      <name val="Calibri"/>
      <family val="2"/>
      <scheme val="minor"/>
    </font>
    <font>
      <b/>
      <sz val="6.5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7.5"/>
      <color rgb="FF1D1B10"/>
      <name val="Calibri"/>
      <family val="2"/>
      <scheme val="minor"/>
    </font>
    <font>
      <sz val="10"/>
      <color rgb="FF1D1B10"/>
      <name val="Calibri"/>
      <family val="2"/>
      <scheme val="minor"/>
    </font>
    <font>
      <b/>
      <sz val="16"/>
      <name val="Arial"/>
      <family val="2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52"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 indent="1"/>
    </xf>
    <xf numFmtId="0" fontId="13" fillId="0" borderId="2" xfId="0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shrinkToFit="1"/>
    </xf>
    <xf numFmtId="164" fontId="4" fillId="0" borderId="2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19" fillId="0" borderId="2" xfId="1" applyNumberFormat="1" applyFont="1" applyFill="1" applyBorder="1" applyAlignment="1">
      <alignment horizontal="center" vertical="center" shrinkToFi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0" xfId="1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top"/>
    </xf>
    <xf numFmtId="165" fontId="3" fillId="0" borderId="9" xfId="1" applyNumberFormat="1" applyFont="1" applyFill="1" applyBorder="1" applyAlignment="1">
      <alignment horizontal="center" vertical="center" wrapText="1"/>
    </xf>
    <xf numFmtId="165" fontId="0" fillId="0" borderId="2" xfId="1" applyNumberFormat="1" applyFont="1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left" vertical="top"/>
    </xf>
    <xf numFmtId="0" fontId="2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 indent="1"/>
    </xf>
    <xf numFmtId="0" fontId="14" fillId="0" borderId="2" xfId="0" applyFont="1" applyFill="1" applyBorder="1" applyAlignment="1">
      <alignment horizontal="left" vertical="top" wrapText="1" indent="2"/>
    </xf>
    <xf numFmtId="0" fontId="15" fillId="0" borderId="2" xfId="0" applyFont="1" applyFill="1" applyBorder="1" applyAlignment="1">
      <alignment horizontal="left" vertical="center" wrapText="1" indent="1"/>
    </xf>
    <xf numFmtId="0" fontId="15" fillId="0" borderId="2" xfId="0" applyFont="1" applyFill="1" applyBorder="1" applyAlignment="1">
      <alignment horizontal="left" vertical="top" wrapText="1" indent="1"/>
    </xf>
    <xf numFmtId="0" fontId="10" fillId="0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8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165" fontId="18" fillId="0" borderId="2" xfId="1" applyNumberFormat="1" applyFont="1" applyFill="1" applyBorder="1" applyAlignment="1">
      <alignment horizontal="center" vertical="center" shrinkToFit="1"/>
    </xf>
    <xf numFmtId="0" fontId="9" fillId="3" borderId="10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165" fontId="13" fillId="0" borderId="13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14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65" fontId="8" fillId="2" borderId="11" xfId="1" applyNumberFormat="1" applyFont="1" applyFill="1" applyBorder="1" applyAlignment="1">
      <alignment horizontal="center" vertical="center" wrapText="1"/>
    </xf>
    <xf numFmtId="165" fontId="8" fillId="2" borderId="12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tabSelected="1" zoomScale="115" zoomScaleNormal="115" zoomScaleSheetLayoutView="115" workbookViewId="0">
      <selection activeCell="L28" sqref="L28"/>
    </sheetView>
  </sheetViews>
  <sheetFormatPr baseColWidth="10" defaultColWidth="9.33203125" defaultRowHeight="12.75"/>
  <cols>
    <col min="1" max="1" width="7.33203125" style="6" bestFit="1" customWidth="1"/>
    <col min="2" max="2" width="56" customWidth="1"/>
    <col min="3" max="3" width="5.1640625" customWidth="1"/>
    <col min="4" max="4" width="13" style="13" bestFit="1" customWidth="1"/>
    <col min="5" max="8" width="10.1640625" style="17" customWidth="1"/>
    <col min="9" max="9" width="13.5" style="13" customWidth="1"/>
    <col min="10" max="10" width="10" customWidth="1"/>
    <col min="11" max="11" width="12.33203125" bestFit="1" customWidth="1"/>
  </cols>
  <sheetData>
    <row r="1" spans="1:18" ht="20.25">
      <c r="A1" s="38" t="s">
        <v>13</v>
      </c>
      <c r="B1" s="38"/>
      <c r="C1" s="38"/>
      <c r="D1" s="38"/>
      <c r="E1" s="38"/>
      <c r="F1" s="38"/>
      <c r="G1" s="38"/>
      <c r="H1" s="38"/>
      <c r="I1" s="38"/>
    </row>
    <row r="2" spans="1:18" ht="27" customHeight="1">
      <c r="A2" s="44" t="s">
        <v>37</v>
      </c>
      <c r="B2" s="45"/>
      <c r="C2" s="45"/>
      <c r="D2" s="45"/>
      <c r="E2" s="45"/>
      <c r="F2" s="45"/>
      <c r="G2" s="45"/>
      <c r="H2" s="45"/>
      <c r="I2" s="46"/>
    </row>
    <row r="3" spans="1:18" ht="20.85" customHeight="1">
      <c r="A3" s="47" t="s">
        <v>36</v>
      </c>
      <c r="B3" s="48"/>
      <c r="C3" s="48"/>
      <c r="D3" s="48"/>
      <c r="E3" s="48"/>
      <c r="F3" s="48"/>
      <c r="G3" s="48"/>
      <c r="H3" s="48"/>
      <c r="I3" s="49"/>
    </row>
    <row r="4" spans="1:18" ht="22.7" customHeight="1">
      <c r="A4" s="25" t="s">
        <v>0</v>
      </c>
      <c r="B4" s="26" t="s">
        <v>1</v>
      </c>
      <c r="C4" s="26" t="s">
        <v>2</v>
      </c>
      <c r="D4" s="27" t="s">
        <v>5</v>
      </c>
      <c r="E4" s="50" t="s">
        <v>4</v>
      </c>
      <c r="F4" s="51"/>
      <c r="G4" s="51"/>
      <c r="H4" s="51"/>
      <c r="I4" s="28" t="s">
        <v>12</v>
      </c>
    </row>
    <row r="5" spans="1:18" ht="32.1" customHeight="1">
      <c r="A5" s="31"/>
      <c r="B5" s="32"/>
      <c r="C5" s="32"/>
      <c r="D5" s="32"/>
      <c r="E5" s="33" t="s">
        <v>32</v>
      </c>
      <c r="F5" s="33" t="s">
        <v>33</v>
      </c>
      <c r="G5" s="33" t="s">
        <v>34</v>
      </c>
      <c r="H5" s="33" t="s">
        <v>35</v>
      </c>
      <c r="I5" s="32"/>
    </row>
    <row r="6" spans="1:18" ht="27.95" customHeight="1" thickBot="1">
      <c r="A6" s="4">
        <v>0.1</v>
      </c>
      <c r="B6" s="29" t="s">
        <v>6</v>
      </c>
      <c r="C6" s="2" t="s">
        <v>3</v>
      </c>
      <c r="D6" s="30"/>
      <c r="E6" s="10">
        <v>1</v>
      </c>
      <c r="F6" s="10">
        <v>0</v>
      </c>
      <c r="G6" s="10">
        <v>0</v>
      </c>
      <c r="H6" s="10">
        <v>0</v>
      </c>
      <c r="I6" s="10">
        <f>+(D6*E6)+(D6*F6)+(D6*G6)+(D6*H6)</f>
        <v>0</v>
      </c>
    </row>
    <row r="7" spans="1:18" ht="32.1" customHeight="1">
      <c r="A7" s="39" t="s">
        <v>7</v>
      </c>
      <c r="B7" s="40"/>
      <c r="C7" s="40"/>
      <c r="D7" s="40"/>
      <c r="E7" s="40"/>
      <c r="F7" s="40"/>
      <c r="G7" s="40"/>
      <c r="H7" s="40"/>
      <c r="I7" s="34">
        <f>+SUM(I6:I6)</f>
        <v>0</v>
      </c>
    </row>
    <row r="8" spans="1:18" ht="32.1" customHeight="1">
      <c r="A8" s="31"/>
      <c r="B8" s="32"/>
      <c r="C8" s="32"/>
      <c r="D8" s="32"/>
      <c r="E8" s="33" t="s">
        <v>32</v>
      </c>
      <c r="F8" s="33" t="s">
        <v>33</v>
      </c>
      <c r="G8" s="33" t="s">
        <v>34</v>
      </c>
      <c r="H8" s="33" t="s">
        <v>35</v>
      </c>
      <c r="I8" s="32"/>
    </row>
    <row r="9" spans="1:18">
      <c r="A9" s="5">
        <v>3.2</v>
      </c>
      <c r="B9" s="20" t="s">
        <v>15</v>
      </c>
      <c r="C9" s="1"/>
      <c r="D9" s="10"/>
      <c r="E9" s="16"/>
      <c r="F9" s="16"/>
      <c r="G9" s="16"/>
      <c r="H9" s="16"/>
      <c r="I9" s="10"/>
    </row>
    <row r="10" spans="1:18">
      <c r="A10" s="3" t="s">
        <v>16</v>
      </c>
      <c r="B10" s="22" t="s">
        <v>27</v>
      </c>
      <c r="C10" s="2" t="s">
        <v>31</v>
      </c>
      <c r="D10" s="35">
        <v>0</v>
      </c>
      <c r="E10" s="10">
        <v>420</v>
      </c>
      <c r="F10" s="10">
        <v>510</v>
      </c>
      <c r="G10" s="10">
        <v>580</v>
      </c>
      <c r="H10" s="10">
        <v>310</v>
      </c>
      <c r="I10" s="10">
        <f>+(D10*E10)+(D10*F10)+(D10*G10)+(D10*H10)</f>
        <v>0</v>
      </c>
      <c r="K10" s="18"/>
    </row>
    <row r="11" spans="1:18">
      <c r="A11" s="4">
        <v>3.3</v>
      </c>
      <c r="B11" s="20" t="s">
        <v>28</v>
      </c>
      <c r="C11" s="1"/>
      <c r="D11" s="35"/>
      <c r="E11" s="10"/>
      <c r="F11" s="10"/>
      <c r="G11" s="10"/>
      <c r="H11" s="10"/>
      <c r="I11" s="10">
        <f t="shared" ref="I11:I17" si="0">+(D11*E11)+(D11*F11)+(D11*G11)+(D11*H11)</f>
        <v>0</v>
      </c>
    </row>
    <row r="12" spans="1:18">
      <c r="A12" s="19" t="s">
        <v>17</v>
      </c>
      <c r="B12" s="21" t="s">
        <v>29</v>
      </c>
      <c r="C12" s="2"/>
      <c r="D12" s="35"/>
      <c r="E12" s="10"/>
      <c r="F12" s="10"/>
      <c r="G12" s="10"/>
      <c r="H12" s="10"/>
      <c r="I12" s="10">
        <f t="shared" si="0"/>
        <v>0</v>
      </c>
      <c r="O12" s="14"/>
    </row>
    <row r="13" spans="1:18">
      <c r="A13" s="3" t="s">
        <v>14</v>
      </c>
      <c r="B13" s="23" t="s">
        <v>26</v>
      </c>
      <c r="C13" s="2" t="s">
        <v>30</v>
      </c>
      <c r="D13" s="35">
        <v>0</v>
      </c>
      <c r="E13" s="10">
        <v>1</v>
      </c>
      <c r="F13" s="10">
        <v>1</v>
      </c>
      <c r="G13" s="10">
        <v>1</v>
      </c>
      <c r="H13" s="10">
        <v>1</v>
      </c>
      <c r="I13" s="10">
        <f t="shared" si="0"/>
        <v>0</v>
      </c>
      <c r="O13" s="14"/>
      <c r="R13" s="14"/>
    </row>
    <row r="14" spans="1:18">
      <c r="A14" s="3" t="s">
        <v>19</v>
      </c>
      <c r="B14" s="23" t="s">
        <v>18</v>
      </c>
      <c r="C14" s="24" t="s">
        <v>31</v>
      </c>
      <c r="D14" s="35">
        <v>0</v>
      </c>
      <c r="E14" s="10">
        <v>420</v>
      </c>
      <c r="F14" s="10">
        <v>510</v>
      </c>
      <c r="G14" s="10">
        <v>580</v>
      </c>
      <c r="H14" s="10">
        <v>310</v>
      </c>
      <c r="I14" s="10">
        <f t="shared" si="0"/>
        <v>0</v>
      </c>
      <c r="K14" s="18"/>
    </row>
    <row r="15" spans="1:18">
      <c r="A15" s="3" t="s">
        <v>20</v>
      </c>
      <c r="B15" s="23" t="s">
        <v>25</v>
      </c>
      <c r="C15" s="24" t="s">
        <v>31</v>
      </c>
      <c r="D15" s="11">
        <v>0</v>
      </c>
      <c r="E15" s="10">
        <v>420</v>
      </c>
      <c r="F15" s="10">
        <v>510</v>
      </c>
      <c r="G15" s="10">
        <v>580</v>
      </c>
      <c r="H15" s="10">
        <v>310</v>
      </c>
      <c r="I15" s="10">
        <f t="shared" si="0"/>
        <v>0</v>
      </c>
    </row>
    <row r="16" spans="1:18" ht="19.5">
      <c r="A16" s="3" t="s">
        <v>21</v>
      </c>
      <c r="B16" s="23" t="s">
        <v>23</v>
      </c>
      <c r="C16" s="24" t="s">
        <v>31</v>
      </c>
      <c r="D16" s="35">
        <v>0</v>
      </c>
      <c r="E16" s="10">
        <v>420</v>
      </c>
      <c r="F16" s="10">
        <v>510</v>
      </c>
      <c r="G16" s="10">
        <v>580</v>
      </c>
      <c r="H16" s="10">
        <v>310</v>
      </c>
      <c r="I16" s="10">
        <f t="shared" si="0"/>
        <v>0</v>
      </c>
      <c r="K16" s="18"/>
    </row>
    <row r="17" spans="1:11" ht="20.25" thickBot="1">
      <c r="A17" s="3" t="s">
        <v>22</v>
      </c>
      <c r="B17" s="23" t="s">
        <v>24</v>
      </c>
      <c r="C17" s="24" t="s">
        <v>31</v>
      </c>
      <c r="D17" s="11">
        <v>0</v>
      </c>
      <c r="E17" s="10">
        <v>420</v>
      </c>
      <c r="F17" s="10">
        <v>510</v>
      </c>
      <c r="G17" s="10">
        <v>580</v>
      </c>
      <c r="H17" s="10">
        <v>310</v>
      </c>
      <c r="I17" s="10">
        <f t="shared" si="0"/>
        <v>0</v>
      </c>
      <c r="J17" s="18"/>
    </row>
    <row r="18" spans="1:11" ht="32.450000000000003" customHeight="1" thickBot="1">
      <c r="A18" s="41" t="s">
        <v>8</v>
      </c>
      <c r="B18" s="42"/>
      <c r="C18" s="42"/>
      <c r="D18" s="42"/>
      <c r="E18" s="42"/>
      <c r="F18" s="42"/>
      <c r="G18" s="42"/>
      <c r="H18" s="43"/>
      <c r="I18" s="36">
        <f>+SUM(I10:I17)</f>
        <v>0</v>
      </c>
    </row>
    <row r="19" spans="1:11" ht="24" customHeight="1" thickBot="1">
      <c r="A19" s="7"/>
      <c r="B19" s="8"/>
      <c r="C19" s="8"/>
      <c r="E19" s="37"/>
      <c r="F19" s="37"/>
      <c r="G19" s="15"/>
      <c r="H19" s="12" t="s">
        <v>11</v>
      </c>
      <c r="I19" s="9">
        <f>+I18+I7</f>
        <v>0</v>
      </c>
      <c r="K19" s="18"/>
    </row>
    <row r="20" spans="1:11" ht="32.1" customHeight="1" thickBot="1">
      <c r="A20" s="7"/>
      <c r="B20" s="8"/>
      <c r="C20" s="8"/>
      <c r="E20" s="37"/>
      <c r="F20" s="37"/>
      <c r="G20" s="15"/>
      <c r="H20" s="12" t="s">
        <v>10</v>
      </c>
      <c r="I20" s="9">
        <f>+I19*0.06</f>
        <v>0</v>
      </c>
    </row>
    <row r="21" spans="1:11" ht="32.1" customHeight="1" thickBot="1">
      <c r="A21" s="8"/>
      <c r="B21" s="8"/>
      <c r="C21" s="8"/>
      <c r="E21" s="37"/>
      <c r="F21" s="37"/>
      <c r="G21" s="15"/>
      <c r="H21" s="12" t="s">
        <v>9</v>
      </c>
      <c r="I21" s="9">
        <f>+I19+I20</f>
        <v>0</v>
      </c>
    </row>
    <row r="22" spans="1:11">
      <c r="J22" s="18"/>
    </row>
  </sheetData>
  <mergeCells count="6">
    <mergeCell ref="A1:I1"/>
    <mergeCell ref="A7:H7"/>
    <mergeCell ref="A18:H18"/>
    <mergeCell ref="A2:I2"/>
    <mergeCell ref="A3:I3"/>
    <mergeCell ref="E4:H4"/>
  </mergeCells>
  <pageMargins left="0.7" right="0.7" top="0.75" bottom="0.75" header="0.3" footer="0.3"/>
  <pageSetup paperSize="9" scale="67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19 - Revetement de sols</vt:lpstr>
      <vt:lpstr>'LOT 19 - Revetement de sols'!Zone_d_impression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DEPOT SHEL - DCE DPGF TR2 LOT 025 - 2020 02 (Enregistré automatiquement).xls</dc:title>
  <dc:creator>Portable_BECIB</dc:creator>
  <cp:lastModifiedBy>Hugues BERNARD</cp:lastModifiedBy>
  <cp:lastPrinted>2023-11-06T02:40:43Z</cp:lastPrinted>
  <dcterms:created xsi:type="dcterms:W3CDTF">2023-02-22T02:21:05Z</dcterms:created>
  <dcterms:modified xsi:type="dcterms:W3CDTF">2025-03-05T23:42:41Z</dcterms:modified>
</cp:coreProperties>
</file>